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Dropbox\DULIEU\TheodoinhiemvuUBNDtinhgiao\TONGHOPBAOCAO\nam 2023\Nhiemvutrongtam\thang03\"/>
    </mc:Choice>
  </mc:AlternateContent>
  <bookViews>
    <workbookView xWindow="810" yWindow="690" windowWidth="16380" windowHeight="5250" tabRatio="572"/>
  </bookViews>
  <sheets>
    <sheet name="Phuluc1" sheetId="71" r:id="rId1"/>
    <sheet name="Phuluc2" sheetId="80" r:id="rId2"/>
  </sheets>
  <definedNames>
    <definedName name="_xlnm._FilterDatabase" localSheetId="1" hidden="1">Phuluc2!$A$3:$F$66</definedName>
    <definedName name="_xlnm.Print_Titles" localSheetId="0">Phuluc1!$2:$5</definedName>
    <definedName name="_xlnm.Print_Titles" localSheetId="1">Phuluc2!$3:$3</definedName>
  </definedNames>
  <calcPr calcId="162913"/>
</workbook>
</file>

<file path=xl/calcChain.xml><?xml version="1.0" encoding="utf-8"?>
<calcChain xmlns="http://schemas.openxmlformats.org/spreadsheetml/2006/main">
  <c r="G12" i="71" l="1"/>
  <c r="F12" i="71"/>
  <c r="D12" i="71" s="1"/>
  <c r="J48" i="71" l="1"/>
  <c r="K48" i="71"/>
  <c r="L48" i="71"/>
  <c r="M48" i="71"/>
  <c r="G47" i="71" l="1"/>
  <c r="H48" i="71" l="1"/>
  <c r="E48" i="71" l="1"/>
  <c r="G7" i="71"/>
  <c r="F23" i="71" l="1"/>
  <c r="F7" i="71" l="1"/>
  <c r="D7" i="71" s="1"/>
  <c r="F8" i="71"/>
  <c r="D8" i="71" s="1"/>
  <c r="F9" i="71"/>
  <c r="D9" i="71" s="1"/>
  <c r="F10" i="71"/>
  <c r="D10" i="71" s="1"/>
  <c r="F11" i="71"/>
  <c r="D11" i="71" s="1"/>
  <c r="F13" i="71"/>
  <c r="D13" i="71" s="1"/>
  <c r="F14" i="71"/>
  <c r="D14" i="71" s="1"/>
  <c r="F15" i="71"/>
  <c r="F16" i="71"/>
  <c r="D16" i="71" s="1"/>
  <c r="F17" i="71"/>
  <c r="D17" i="71" s="1"/>
  <c r="F18" i="71"/>
  <c r="D18" i="71" s="1"/>
  <c r="F19" i="71"/>
  <c r="D19" i="71" s="1"/>
  <c r="F20" i="71"/>
  <c r="D20" i="71" s="1"/>
  <c r="F21" i="71"/>
  <c r="D21" i="71" s="1"/>
  <c r="F22" i="71"/>
  <c r="D22" i="71" s="1"/>
  <c r="D23" i="71"/>
  <c r="F24" i="71"/>
  <c r="D24" i="71" s="1"/>
  <c r="F25" i="71"/>
  <c r="D25" i="71" s="1"/>
  <c r="F26" i="71"/>
  <c r="D26" i="71" s="1"/>
  <c r="F27" i="71"/>
  <c r="D27" i="71" s="1"/>
  <c r="F28" i="71"/>
  <c r="D28" i="71" s="1"/>
  <c r="F29" i="71"/>
  <c r="D29" i="71" s="1"/>
  <c r="F30" i="71"/>
  <c r="D30" i="71" s="1"/>
  <c r="F31" i="71"/>
  <c r="D31" i="71" s="1"/>
  <c r="F32" i="71"/>
  <c r="D32" i="71" s="1"/>
  <c r="F33" i="71"/>
  <c r="D33" i="71" s="1"/>
  <c r="F34" i="71"/>
  <c r="D34" i="71" s="1"/>
  <c r="F35" i="71"/>
  <c r="D35" i="71" s="1"/>
  <c r="F36" i="71"/>
  <c r="D36" i="71" s="1"/>
  <c r="F37" i="71"/>
  <c r="D37" i="71" s="1"/>
  <c r="F38" i="71"/>
  <c r="D38" i="71" s="1"/>
  <c r="F39" i="71"/>
  <c r="D39" i="71" s="1"/>
  <c r="F40" i="71"/>
  <c r="D40" i="71" s="1"/>
  <c r="F41" i="71"/>
  <c r="D41" i="71" s="1"/>
  <c r="F42" i="71"/>
  <c r="D42" i="71" s="1"/>
  <c r="F43" i="71"/>
  <c r="D43" i="71" s="1"/>
  <c r="F44" i="71"/>
  <c r="D44" i="71" s="1"/>
  <c r="F45" i="71"/>
  <c r="D45" i="71" s="1"/>
  <c r="F46" i="71"/>
  <c r="D46" i="71" s="1"/>
  <c r="F47" i="71"/>
  <c r="D47" i="71" s="1"/>
  <c r="F6" i="71"/>
  <c r="D6" i="71" s="1"/>
  <c r="G15" i="71"/>
  <c r="G8" i="71"/>
  <c r="G9" i="71"/>
  <c r="G10" i="71"/>
  <c r="G11" i="71"/>
  <c r="G13" i="71"/>
  <c r="G14" i="71"/>
  <c r="G16" i="71"/>
  <c r="G17" i="71"/>
  <c r="G18" i="71"/>
  <c r="G19" i="71"/>
  <c r="G20" i="71"/>
  <c r="G21" i="71"/>
  <c r="G22" i="71"/>
  <c r="G23" i="71"/>
  <c r="G24" i="71"/>
  <c r="G25" i="71"/>
  <c r="G26" i="71"/>
  <c r="G27" i="71"/>
  <c r="G28" i="71"/>
  <c r="G29" i="71"/>
  <c r="G30" i="71"/>
  <c r="G31" i="71"/>
  <c r="G32" i="71"/>
  <c r="G33" i="71"/>
  <c r="G34" i="71"/>
  <c r="G35" i="71"/>
  <c r="G36" i="71"/>
  <c r="G37" i="71"/>
  <c r="G38" i="71"/>
  <c r="G39" i="71"/>
  <c r="G40" i="71"/>
  <c r="G41" i="71"/>
  <c r="G42" i="71"/>
  <c r="G43" i="71"/>
  <c r="G44" i="71"/>
  <c r="G45" i="71"/>
  <c r="G46" i="71"/>
  <c r="G6" i="71"/>
  <c r="I48" i="71"/>
  <c r="C48" i="71"/>
  <c r="G48" i="71" l="1"/>
  <c r="D15" i="71"/>
  <c r="D48" i="71" s="1"/>
  <c r="F48" i="71"/>
</calcChain>
</file>

<file path=xl/sharedStrings.xml><?xml version="1.0" encoding="utf-8"?>
<sst xmlns="http://schemas.openxmlformats.org/spreadsheetml/2006/main" count="255" uniqueCount="167">
  <si>
    <t>STT</t>
  </si>
  <si>
    <t>Đơn vị thực hiện</t>
  </si>
  <si>
    <t>Đang xử lý</t>
  </si>
  <si>
    <t>Trong hạn</t>
  </si>
  <si>
    <t>Sở Du lịch</t>
  </si>
  <si>
    <t>Sở Kế hoạch và Đầu tư</t>
  </si>
  <si>
    <t>UBND thành phố Quy Nhơn</t>
  </si>
  <si>
    <t>Sở Nội vụ</t>
  </si>
  <si>
    <t>Sở Tài chính</t>
  </si>
  <si>
    <t>TỔNG</t>
  </si>
  <si>
    <t>Sở Giao thông vận tải</t>
  </si>
  <si>
    <t>Sở Tư pháp</t>
  </si>
  <si>
    <t>Sở Y tế</t>
  </si>
  <si>
    <t>Sở Xây dựng</t>
  </si>
  <si>
    <t>UBND huyện Tuy Phước</t>
  </si>
  <si>
    <t>UBND huyện Phù Cát</t>
  </si>
  <si>
    <t>UBND huyện Phù Mỹ</t>
  </si>
  <si>
    <t>UBND huyện Vân Canh</t>
  </si>
  <si>
    <t>UBND huyện Hoài Ân</t>
  </si>
  <si>
    <t>UBND thị xã An Nhơn</t>
  </si>
  <si>
    <t>UBND huyện Vĩnh Thạnh</t>
  </si>
  <si>
    <t>UBND huyện Tây Sơn</t>
  </si>
  <si>
    <t>UBND huyện An Lão</t>
  </si>
  <si>
    <t>Ban Dân tộc</t>
  </si>
  <si>
    <t>Sở Thông tin và Truyền thông</t>
  </si>
  <si>
    <t>Sở Giáo dục và Đào tạo</t>
  </si>
  <si>
    <t>Sở Khoa học và Công nghệ</t>
  </si>
  <si>
    <t>Sở Ngoại vụ</t>
  </si>
  <si>
    <t>TT</t>
  </si>
  <si>
    <t>Tổng cộng</t>
  </si>
  <si>
    <t>Số, ký hiệu văn bản</t>
  </si>
  <si>
    <t>Sở Nông nghiệp và PTNT</t>
  </si>
  <si>
    <t>Ban Giải phóng mặt bằng tỉnh</t>
  </si>
  <si>
    <t>Trễ hạn</t>
  </si>
  <si>
    <t>Ban QLDA Dân Dụng và Công Nghiệp</t>
  </si>
  <si>
    <t>Ban quản lý Khu kinh tế</t>
  </si>
  <si>
    <t>Sở Công thương</t>
  </si>
  <si>
    <t>Sở Lao động Thương binh và Xã hội</t>
  </si>
  <si>
    <t>Sở Tài nguyên và Môi trường</t>
  </si>
  <si>
    <t>Sở Văn hóa Thể thao</t>
  </si>
  <si>
    <t>Ban Quản Lý Giao Thông tỉnh</t>
  </si>
  <si>
    <t>Cục hải quan tỉnh</t>
  </si>
  <si>
    <t>Cục thuế tỉnh</t>
  </si>
  <si>
    <t>Kho bạc nhà nước tỉnh</t>
  </si>
  <si>
    <t>Ban Quản lý Dự án NN và PTNT tỉnh</t>
  </si>
  <si>
    <t>Thanh tra tỉnh</t>
  </si>
  <si>
    <t>Ngày văn bản</t>
  </si>
  <si>
    <t>Nội dung nhiệm vụ được giao</t>
  </si>
  <si>
    <t>Hạn xử lý</t>
  </si>
  <si>
    <t>UBND thị xã Hoài Nhơn</t>
  </si>
  <si>
    <t>UBND TP. Quy Nhơn</t>
  </si>
  <si>
    <t xml:space="preserve">Công an tỉnh </t>
  </si>
  <si>
    <t>Ngân hàng nhà nước tỉnh</t>
  </si>
  <si>
    <t>Cục thống kê tỉnh</t>
  </si>
  <si>
    <t>6233/UBND-TH</t>
  </si>
  <si>
    <t>Báo cáo tình hình thực hiện Chương trình công tác năm 2022 và đăng ký Chương trình công tác năm 2023 của UBND tỉnh</t>
  </si>
  <si>
    <t>6325/UBND-TH</t>
  </si>
  <si>
    <t>Rà soát, điều chỉnh, bổ sung danh sách xã, thôn vùng đồng bào dân tộc thiểu số và miền núi</t>
  </si>
  <si>
    <t>6891/UBND-TH</t>
  </si>
  <si>
    <t>Triển khai Kết luận số 07/KL-TTHĐND ngày 10/8/2022 của Thường trực HĐND tỉnh tại buổi làm việc với lãnh đạo UBND tỉnh ngày 31/10/2022</t>
  </si>
  <si>
    <t xml:space="preserve">Trong hạn </t>
  </si>
  <si>
    <t>247/UBND-TH</t>
  </si>
  <si>
    <t>Triển khai Nghị quyết số 01/NQ-CP ngày 06/01/2023 của Chính phủ</t>
  </si>
  <si>
    <t>6842/UBND-TH</t>
  </si>
  <si>
    <t>Thực hiện ý kiến kết luận của Kiểm toán Nhà nước về xử lý xe ô tô dôi dư</t>
  </si>
  <si>
    <t>7373/UBND-KT</t>
  </si>
  <si>
    <t>Hướng dẫn triển khai một số chương trình chuyên đề thuộc Chương trình MTQG xây dựng nông thôn mới giai đoạn 2021-2025</t>
  </si>
  <si>
    <t>337/PC-BTCD</t>
  </si>
  <si>
    <t>V/v chuyển đơn khiếu nại của bà Hồ Thị Mau</t>
  </si>
  <si>
    <t>6690/UBND-TD</t>
  </si>
  <si>
    <t>Giải quyết đơn kiến nghị của ông Trần Văn Cúc</t>
  </si>
  <si>
    <t>387/PC-BTCD</t>
  </si>
  <si>
    <t>V/v chuyển đơn của ông Nguyễn Văn Sơn ở tổ 15, khu vực 3, phường Đống Đa, thành phố Quy Nhơn.</t>
  </si>
  <si>
    <t>412/PC-BTCD</t>
  </si>
  <si>
    <t>V/v giải quyết đơn khiếu nại của ông Huỳnh Thức và một số hộ dân</t>
  </si>
  <si>
    <t>7785/UBND-TH</t>
  </si>
  <si>
    <t>Xem xét nội dung kiến nghị của Trung tâm Phát triển quỹ đất tỉnh tại Báo cáo số 174/BC-TTPTQĐ ngày 20/12/2022</t>
  </si>
  <si>
    <t>7822/UBND-KT</t>
  </si>
  <si>
    <t>Đề xuất lộ trình đầu tư hệ thống xử lý nước thải tập trung tại các cụm công nghiệp trên địa bàn tỉnh</t>
  </si>
  <si>
    <t>6912/UBND-KT</t>
  </si>
  <si>
    <t>Kiểm tra, xác minh việc khai thác cát trái phép tại một số khu vực thuộc huyện Phù Cát và huyện Phù Mỹ</t>
  </si>
  <si>
    <t>353/PC-BTCD</t>
  </si>
  <si>
    <t>V/v chuyển đơn của bà Nguyễn Thị Diễm Kiều ở thôn Phong An, xã Cát Trinh, huyện Phù Cát.</t>
  </si>
  <si>
    <t>7457/UBND-KT</t>
  </si>
  <si>
    <t>Kiểm tra xử lý tình trạng xây dựng trái phép, lấn chiếm vi phạm hành lang đường bộ trên tuyến ĐT.632 trên địa bàn huyện Phù Mỹ</t>
  </si>
  <si>
    <t>414/UBND-KT</t>
  </si>
  <si>
    <t>Về việc tập trung đẩy nhanh tiến độ thực hiện công tác bồi thường giải phóng mặt bằng dự án Tuyến đường kết nối từ đường phía Tây tỉnh (ĐT.638) đến đường ven biển (ĐT.639) trên địa bàn huyện Phù Mỹ</t>
  </si>
  <si>
    <t>6447/UBND-TD</t>
  </si>
  <si>
    <t>Rà soát và giải quyết khiếu nại tố cáo, kiến nghị của công dân Bình Định.</t>
  </si>
  <si>
    <t>6489/UBND-TD</t>
  </si>
  <si>
    <t>Giải quyết khiếu nại của bà Võ Thị Sang</t>
  </si>
  <si>
    <t>401/PC-BTCD</t>
  </si>
  <si>
    <t>V/v chuyển đơn kiến nghị của bà Ngô Thị Thư</t>
  </si>
  <si>
    <t>406/PC-BTCD</t>
  </si>
  <si>
    <t>Nguyễn Văn Tám (ủy quyền Cty Luật Tân Kim Hải; Thôn Vĩnh Lợi 2, xã Mỹ Thành, Phù Mỹ</t>
  </si>
  <si>
    <t>7963/UBND-TD</t>
  </si>
  <si>
    <t>giải quyết đơn phản ánh của ông Huỳnh Quang Vinh</t>
  </si>
  <si>
    <t>426/PC-BTCD</t>
  </si>
  <si>
    <t>V/v chuyển đơn của ông Hà Thiên Đính; Thôn Phước Chánh, xã Mỹ Phong, Phù Mỹ</t>
  </si>
  <si>
    <t>121/UBND-KT</t>
  </si>
  <si>
    <t>V/v tiếp tục kiểm tra, xử lý dứt điểm các trường hợp lấn, chiếm đất đai, xây dựng trái phép dọc quốc lộ 1D, phường Ghềnh Ráng, thành phố Quy Nhơn</t>
  </si>
  <si>
    <t>281/PC-BTCD</t>
  </si>
  <si>
    <t>V/v chuyển đơn khiếu nại ông Nguyễn Tần ở tổ 07, khu vực 5, P. Nhơn Phú, TP. Quy Nhơn.</t>
  </si>
  <si>
    <t>331/PC-BTCD</t>
  </si>
  <si>
    <t>V/v chuyển đơn kiến nghị của ông nguyễn Chim</t>
  </si>
  <si>
    <t>356/PC-BTCD</t>
  </si>
  <si>
    <t>V/v chuyển đơn của bà Ngô Thị Nhân ở tổ 24, khu vực 5, phường Đống Đa, thành phố Quy Nhơn.</t>
  </si>
  <si>
    <t>7028/UBND-TD</t>
  </si>
  <si>
    <t>Giải quyết khiếu nại của ông Nguyễn Cương (Địa chỉ: tổ 17, khu vực 3, phường Nhơn Bình, thành phố Quy Nhơn)</t>
  </si>
  <si>
    <t>368/PC-BTCD</t>
  </si>
  <si>
    <t>Về việc đề xuất giải quyết đơn khiếu nại của ông Đinh Mân (địa chỉ: Tổ 01, khu vực 01, phường Nhơn Bình, thành phố Quy Nhơn, tỉnh Bình Định)</t>
  </si>
  <si>
    <t>371/PC-BTCD</t>
  </si>
  <si>
    <t>V/v giải quyết đơn kiến nghị của ông Mai hùng Vĩ và ông Hồ Mến</t>
  </si>
  <si>
    <t>396/PC-BTCD</t>
  </si>
  <si>
    <t>V/v giải quyết đơn khiếu nại của bà Lê Thị Tâm và một số hộ dân</t>
  </si>
  <si>
    <t>32/UBND-TD</t>
  </si>
  <si>
    <t>giải quyết khiếu nại của bà Phạm Thị Hồng Tơ; Tổ 48, khu vực 9A, P. Đống Đa, TP. Quy Nhơn</t>
  </si>
  <si>
    <t>1658/UBND-TH</t>
  </si>
  <si>
    <t>Xem xét kiến nghị của Công ty cổ phần Khai Sáng tại Công văn số 0322/CV-CPKS</t>
  </si>
  <si>
    <t>5906/UBND-TH</t>
  </si>
  <si>
    <t>Thực hiện các kết luận, kiến nghị của Kiểm toán Nhà nước tại Báo cáo kiểm toán ngân sách địa phương năm 2021 của tỉnh Bình Định</t>
  </si>
  <si>
    <t>459/UBND-VX</t>
  </si>
  <si>
    <t>Xây dựng phương án quản lý bảo vệ và phát huy giá trị bảo vật Quốc Gia đã được Thủ tướng Chính phủ công nhận</t>
  </si>
  <si>
    <t>49/TB-UBND</t>
  </si>
  <si>
    <t>Kết luận của Chủ tịch UBND tỉnh Phạm Anh Tuấn tại Hội nghị đánh giá tình hình kinh tế - xã hội tháng 01 và nhiệm vụ trọng tâm tháng 02 năm 2023</t>
  </si>
  <si>
    <t>179/UBND-TD</t>
  </si>
  <si>
    <t>V/v giải quyết đơn của bà Đặng Thị Yến ở thôn Chánh Giáo, xã Mỹ An, huyện Phù Mỹ.</t>
  </si>
  <si>
    <t>19/PC-BTCD</t>
  </si>
  <si>
    <t>V/v chuyển đơn của ông Đỗ Văn Hóa, địa chỉ: thôn Phú Hòa, xã Mỹ Đức, huyện Phù Mỹ, tỉnh Bình Định.</t>
  </si>
  <si>
    <t>422/PC-BTCD</t>
  </si>
  <si>
    <t>V/v hướng dẫn gửi đơn khiếu nại của bà Lê Thị Thanh Trúc</t>
  </si>
  <si>
    <t>147/UBND-TD</t>
  </si>
  <si>
    <t>V/v giải quyết nghị của ông Nguyễn Tần ở tổ 07, khu vực 5, phường Nhơn Phú, thành phố Quy Nhơn.</t>
  </si>
  <si>
    <t>296/UBND-TD</t>
  </si>
  <si>
    <t>V/v giải quyết khiếu nại cho bà Nguyễn Thị Trầm</t>
  </si>
  <si>
    <t>Tổng số nhiệm vụ giao</t>
  </si>
  <si>
    <t>951/UBND-KT</t>
  </si>
  <si>
    <t>V/v rà soát việc sử dụng đất tại Cụm Công nghiệp Bình Dương, huyện Phù Mỹ</t>
  </si>
  <si>
    <t>Đã hoàn thành</t>
  </si>
  <si>
    <t>Nhiệm vụ được giao trong năm 2022 đang tiếp tục xử lý</t>
  </si>
  <si>
    <t>Đã quá hạn</t>
  </si>
  <si>
    <t>923/UBND-KT</t>
  </si>
  <si>
    <t>V/v đề xuất danh mục đầu tư và phân bổ kinh phí hỗ trợ các xã thực hiện đạt chuẩn nông thôn mới nâng cao năm 2022</t>
  </si>
  <si>
    <t>1085/UBND-TH</t>
  </si>
  <si>
    <t>V/v nhu cầu, nguồn thực hiện cải cách tiền lương năm 2021 và kết quả thực hiện các chính sách an sinh xã hội từ năm 2021 trở về trước của huyện Vân Canh</t>
  </si>
  <si>
    <t>1071/UBND-KSTT</t>
  </si>
  <si>
    <t>Tham gia ý kiến dự thảo danh mục và nội dung thủ tục hành chính nội bộ giữa các cơ quan hành chính nhà nước thuộc phạm vi chức năng quản lý của Bộ Nông nghiệp và Phát triển nông thôn</t>
  </si>
  <si>
    <t>953/UBND-KT</t>
  </si>
  <si>
    <t>V/v khẩn trương hoàn thành công tác lập Kế hoạch sử dụng đất năm 2023 cấp huyện</t>
  </si>
  <si>
    <t>Bảo hiểm xã hội tỉnh</t>
  </si>
  <si>
    <t>77/TB-UBND</t>
  </si>
  <si>
    <t>973/UBND-KT</t>
  </si>
  <si>
    <t>V/v thực hiện Văn bản số 1074/BTNMT-TNN và số 1068/BTNMT-KSON của Bộ Tài nguyên và Môi trường</t>
  </si>
  <si>
    <t>Kết luận của Chủ tịch UBND tỉnh Phạm Anh Tuấn tại Hội nghị đánh giá tình hình kinh tế - xã hội tháng 02 và nhiệm vụ trọng tâm tháng 3 năm 2023 (hoàn thiên Quy chế quản lý di tích trên địa bàn tỉnh, nhất là phương án phát huy giá trị di tích)</t>
  </si>
  <si>
    <t>1065/UBND-VX</t>
  </si>
  <si>
    <t>Thời gian tổ chức giải chạy VnExpress Marathon Spakling Quy Nhơn 2023</t>
  </si>
  <si>
    <t>31/TB-UBND</t>
  </si>
  <si>
    <t>Ý kiến kết luận của Phó Chủ tịch UBND tỉnh Nguyễn Tự Công Hoàng tại cuộc họp nghe báo cáo đề xuất quy hoạch xây dựng tuyến đường từ chợ Gồm đến đầm Đề Gi, huyện Phù Cát</t>
  </si>
  <si>
    <t>1213/UBND-TH</t>
  </si>
  <si>
    <t>báo cáo sơ kết 05 năm thực hiện Chỉ thị số 13-CT/TW, ngày 12/1/2017 của Ban Bí thư Trung ương Đảng về tăng cường sự lãnh đạo của Đảng đối với công tác quản lý, bảo vệ và phát triển rừng.</t>
  </si>
  <si>
    <t>1521/UBND-TH</t>
  </si>
  <si>
    <t>kiểm tra, xử lý vụ phá rừng phòng hộ tại khu vực giáp ranh xã Tây Xuân, huyện Tây Sơn và xã Canh Liên, huyện Vân Canh.</t>
  </si>
  <si>
    <t>1243/UBND-KT</t>
  </si>
  <si>
    <t>V/v rà soát dự thảo Chỉ thị về tăng cường công tác quản lý nhà nước về đất đai trên địa bàn tỉnh</t>
  </si>
  <si>
    <t>Tính từ ngày 01/01/2023 đến 31/03/2023</t>
  </si>
  <si>
    <r>
      <t xml:space="preserve">
Phụ lục 2B
THỐNG KÊ 63 NHIỆM VỤ ĐÃ QUÁ THỜI HẠN GIẢI QUYẾT NHƯNG CÒN TỒN ĐỌNG
</t>
    </r>
    <r>
      <rPr>
        <b/>
        <i/>
        <sz val="14"/>
        <rFont val="Times New Roman"/>
        <family val="1"/>
      </rPr>
      <t xml:space="preserve">(Tính từ ngày 01/01/2022 đến ngày 31/03/2023)
</t>
    </r>
  </si>
  <si>
    <t xml:space="preserve">Phụ lục 2A
THỐNG KÊ CHUNG VỀ TÌNH HÌNH THỰC HIỆN NHIỆM VỤ ĐƯỢC GIAO
(Tính từ ngày 01/01/2023 đến ngày 31/03/2023)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</si>
</sst>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1010000]d/m/yyyy;@"/>
  </numFmts>
  <fonts count="15" x14ac:knownFonts="1">
    <font>
      <sz val="10"/>
      <name val="Arial"/>
      <family val="2"/>
    </font>
    <font>
      <sz val="13"/>
      <name val="Times New Roman"/>
      <family val="1"/>
      <charset val="1"/>
    </font>
    <font>
      <b/>
      <sz val="13"/>
      <name val="Times New Roman"/>
      <family val="1"/>
      <charset val="1"/>
    </font>
    <font>
      <b/>
      <sz val="13"/>
      <name val="Times New Roman"/>
      <family val="1"/>
    </font>
    <font>
      <b/>
      <sz val="14"/>
      <name val="Times New Roman"/>
      <family val="1"/>
    </font>
    <font>
      <sz val="13"/>
      <name val="Times New Roman"/>
      <family val="1"/>
    </font>
    <font>
      <b/>
      <i/>
      <sz val="14"/>
      <name val="Times New Roman"/>
      <family val="1"/>
    </font>
    <font>
      <sz val="13"/>
      <color rgb="FFFF0000"/>
      <name val="Times New Roman"/>
      <family val="1"/>
    </font>
    <font>
      <i/>
      <sz val="13"/>
      <name val="Times New Roman"/>
      <family val="1"/>
    </font>
    <font>
      <sz val="14"/>
      <name val="Times New Roman"/>
      <family val="1"/>
    </font>
    <font>
      <sz val="13"/>
      <color indexed="8"/>
      <name val="Times New Roman"/>
      <family val="1"/>
      <charset val="1"/>
    </font>
    <font>
      <sz val="13"/>
      <color rgb="FFFF0000"/>
      <name val="Times New Roman"/>
      <family val="1"/>
      <charset val="1"/>
    </font>
    <font>
      <b/>
      <sz val="14"/>
      <name val="Times New Roman"/>
      <family val="1"/>
      <charset val="1"/>
    </font>
    <font>
      <b/>
      <sz val="12"/>
      <name val="Times New Roman"/>
      <family val="1"/>
    </font>
    <font>
      <b/>
      <sz val="10"/>
      <name val="Arial"/>
      <family val="2"/>
    </font>
  </fonts>
  <fills count="7">
    <fill>
      <patternFill patternType="none"/>
    </fill>
    <fill>
      <patternFill patternType="gray125"/>
    </fill>
    <fill>
      <patternFill patternType="solid">
        <fgColor theme="0" tint="-4.9989318521683403E-2"/>
        <bgColor indexed="64"/>
      </patternFill>
    </fill>
    <fill>
      <patternFill patternType="solid">
        <fgColor theme="0" tint="-4.9989318521683403E-2"/>
        <bgColor indexed="31"/>
      </patternFill>
    </fill>
    <fill>
      <patternFill patternType="solid">
        <fgColor theme="0" tint="-0.249977111117893"/>
        <bgColor indexed="64"/>
      </patternFill>
    </fill>
    <fill>
      <patternFill patternType="solid">
        <fgColor theme="0" tint="-0.249977111117893"/>
        <bgColor indexed="31"/>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s>
  <cellStyleXfs count="1">
    <xf numFmtId="0" fontId="0" fillId="0" borderId="0"/>
  </cellStyleXfs>
  <cellXfs count="54">
    <xf numFmtId="0" fontId="0" fillId="0" borderId="0" xfId="0"/>
    <xf numFmtId="0" fontId="1" fillId="0" borderId="0" xfId="0" applyFont="1"/>
    <xf numFmtId="0" fontId="7" fillId="0" borderId="0" xfId="0" applyFont="1"/>
    <xf numFmtId="0" fontId="5" fillId="0" borderId="0" xfId="0" applyFont="1"/>
    <xf numFmtId="0" fontId="5" fillId="0" borderId="0" xfId="0" applyFont="1" applyAlignment="1">
      <alignment horizontal="center"/>
    </xf>
    <xf numFmtId="164" fontId="5" fillId="0" borderId="0" xfId="0" applyNumberFormat="1" applyFont="1"/>
    <xf numFmtId="0" fontId="3" fillId="0" borderId="0" xfId="0" applyFont="1"/>
    <xf numFmtId="0" fontId="9" fillId="0" borderId="0" xfId="0" applyFont="1"/>
    <xf numFmtId="0" fontId="1" fillId="0" borderId="1" xfId="0" applyFont="1" applyBorder="1"/>
    <xf numFmtId="0" fontId="10" fillId="0" borderId="1" xfId="0" applyFont="1" applyBorder="1" applyAlignment="1">
      <alignment horizontal="center" vertical="center"/>
    </xf>
    <xf numFmtId="0" fontId="10" fillId="0" borderId="1" xfId="0" applyFont="1" applyBorder="1" applyAlignment="1">
      <alignment horizontal="left" vertical="center"/>
    </xf>
    <xf numFmtId="0" fontId="1" fillId="0" borderId="1" xfId="0" applyFont="1" applyBorder="1" applyAlignment="1">
      <alignment horizontal="left" vertical="center"/>
    </xf>
    <xf numFmtId="0" fontId="11" fillId="0" borderId="0" xfId="0" applyFont="1"/>
    <xf numFmtId="0" fontId="2" fillId="0" borderId="1" xfId="0" applyFont="1" applyBorder="1" applyAlignment="1">
      <alignment horizontal="center" vertical="top" wrapText="1"/>
    </xf>
    <xf numFmtId="0" fontId="1" fillId="0" borderId="1" xfId="0" applyFont="1" applyBorder="1" applyAlignment="1">
      <alignment horizontal="center" vertical="top" wrapText="1"/>
    </xf>
    <xf numFmtId="0" fontId="2" fillId="0" borderId="1" xfId="0" applyFont="1" applyBorder="1" applyAlignment="1">
      <alignment horizontal="center"/>
    </xf>
    <xf numFmtId="0" fontId="8" fillId="0" borderId="0" xfId="0" applyFont="1"/>
    <xf numFmtId="0" fontId="13" fillId="2" borderId="2" xfId="0" applyFont="1" applyFill="1" applyBorder="1" applyAlignment="1">
      <alignment horizontal="center" vertical="center" wrapText="1"/>
    </xf>
    <xf numFmtId="0" fontId="5" fillId="0" borderId="1" xfId="0" applyFont="1" applyBorder="1" applyAlignment="1">
      <alignment horizontal="justify" vertical="top" wrapText="1"/>
    </xf>
    <xf numFmtId="14" fontId="5" fillId="0" borderId="1" xfId="0" applyNumberFormat="1" applyFont="1" applyBorder="1" applyAlignment="1">
      <alignment horizontal="justify" vertical="top" wrapText="1"/>
    </xf>
    <xf numFmtId="0" fontId="1" fillId="0" borderId="1" xfId="0" applyFont="1" applyBorder="1" applyAlignment="1">
      <alignment horizontal="center"/>
    </xf>
    <xf numFmtId="0" fontId="5" fillId="0" borderId="0" xfId="0" applyFont="1" applyAlignment="1">
      <alignment horizontal="justify" vertical="top"/>
    </xf>
    <xf numFmtId="0" fontId="3" fillId="0" borderId="0" xfId="0" applyFont="1" applyAlignment="1">
      <alignment horizontal="justify" vertical="top"/>
    </xf>
    <xf numFmtId="164" fontId="5" fillId="0" borderId="0" xfId="0" applyNumberFormat="1" applyFont="1" applyAlignment="1">
      <alignment horizontal="justify" vertical="top"/>
    </xf>
    <xf numFmtId="0" fontId="1" fillId="2" borderId="1" xfId="0" applyFont="1" applyFill="1" applyBorder="1"/>
    <xf numFmtId="0" fontId="3" fillId="4" borderId="1" xfId="0" applyFont="1" applyFill="1" applyBorder="1" applyAlignment="1">
      <alignment horizontal="center"/>
    </xf>
    <xf numFmtId="0" fontId="3" fillId="4" borderId="1" xfId="0" applyFont="1" applyFill="1" applyBorder="1" applyAlignment="1">
      <alignment horizontal="center" vertical="top" wrapText="1"/>
    </xf>
    <xf numFmtId="0" fontId="2" fillId="4" borderId="1" xfId="0" applyFont="1" applyFill="1" applyBorder="1" applyAlignment="1">
      <alignment horizontal="center"/>
    </xf>
    <xf numFmtId="0" fontId="1" fillId="4" borderId="1" xfId="0" applyFont="1" applyFill="1" applyBorder="1" applyAlignment="1">
      <alignment horizontal="center" vertical="top" wrapText="1"/>
    </xf>
    <xf numFmtId="0" fontId="5" fillId="0" borderId="1" xfId="0" applyFont="1" applyFill="1" applyBorder="1" applyAlignment="1">
      <alignment horizontal="justify" vertical="top"/>
    </xf>
    <xf numFmtId="0" fontId="3" fillId="6" borderId="1" xfId="0" applyFont="1" applyFill="1" applyBorder="1" applyAlignment="1">
      <alignment horizontal="center" vertical="top" wrapText="1"/>
    </xf>
    <xf numFmtId="0" fontId="12" fillId="0" borderId="0" xfId="0" applyFont="1" applyBorder="1" applyAlignment="1">
      <alignment horizontal="center" vertical="center" wrapText="1"/>
    </xf>
    <xf numFmtId="0" fontId="0" fillId="0" borderId="0" xfId="0" applyAlignment="1"/>
    <xf numFmtId="0" fontId="2" fillId="5" borderId="2" xfId="0" applyFont="1" applyFill="1" applyBorder="1" applyAlignment="1">
      <alignment horizontal="center" vertical="center"/>
    </xf>
    <xf numFmtId="0" fontId="2" fillId="5" borderId="3" xfId="0" applyFont="1" applyFill="1" applyBorder="1" applyAlignment="1">
      <alignment horizontal="center" vertical="center"/>
    </xf>
    <xf numFmtId="0" fontId="2" fillId="5" borderId="3"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5" borderId="5" xfId="0" applyFont="1" applyFill="1" applyBorder="1" applyAlignment="1">
      <alignment horizontal="center" vertical="center"/>
    </xf>
    <xf numFmtId="0" fontId="2" fillId="5" borderId="4" xfId="0" applyFont="1" applyFill="1" applyBorder="1" applyAlignment="1">
      <alignment horizontal="center" vertical="center"/>
    </xf>
    <xf numFmtId="0" fontId="2" fillId="5" borderId="6" xfId="0" applyFont="1" applyFill="1" applyBorder="1" applyAlignment="1">
      <alignment horizontal="center" vertical="center"/>
    </xf>
    <xf numFmtId="0" fontId="2" fillId="5" borderId="2" xfId="0" applyFont="1" applyFill="1" applyBorder="1" applyAlignment="1">
      <alignment horizontal="center" vertical="center" wrapText="1"/>
    </xf>
    <xf numFmtId="0" fontId="3" fillId="4" borderId="1" xfId="0" applyFont="1" applyFill="1" applyBorder="1" applyAlignment="1">
      <alignment horizontal="center" vertical="center"/>
    </xf>
    <xf numFmtId="0" fontId="2" fillId="3" borderId="2" xfId="0" applyFont="1" applyFill="1" applyBorder="1" applyAlignment="1">
      <alignment horizontal="center" vertical="center"/>
    </xf>
    <xf numFmtId="0" fontId="0" fillId="0" borderId="7" xfId="0" applyBorder="1" applyAlignment="1">
      <alignment vertical="center"/>
    </xf>
    <xf numFmtId="0" fontId="0" fillId="0" borderId="3" xfId="0" applyBorder="1" applyAlignment="1">
      <alignment vertical="center"/>
    </xf>
    <xf numFmtId="0" fontId="2" fillId="2" borderId="8" xfId="0" applyFont="1" applyFill="1" applyBorder="1" applyAlignment="1">
      <alignment horizontal="center" vertical="center" wrapText="1"/>
    </xf>
    <xf numFmtId="0" fontId="0" fillId="0" borderId="9" xfId="0" applyBorder="1" applyAlignment="1"/>
    <xf numFmtId="0" fontId="0" fillId="0" borderId="5" xfId="0" applyBorder="1" applyAlignment="1"/>
    <xf numFmtId="0" fontId="0" fillId="0" borderId="6" xfId="0" applyBorder="1" applyAlignment="1"/>
    <xf numFmtId="0" fontId="2" fillId="2" borderId="2" xfId="0" applyFont="1" applyFill="1" applyBorder="1" applyAlignment="1">
      <alignment horizontal="center" vertical="center"/>
    </xf>
    <xf numFmtId="0" fontId="14" fillId="2" borderId="3" xfId="0" applyFont="1" applyFill="1" applyBorder="1" applyAlignment="1">
      <alignment horizontal="center" vertical="center"/>
    </xf>
    <xf numFmtId="0" fontId="2" fillId="2" borderId="2"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4" fillId="0" borderId="0" xfId="0" applyFont="1" applyAlignment="1">
      <alignment horizontal="center" vertical="center" wrapText="1"/>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62380</xdr:colOff>
      <xdr:row>0</xdr:row>
      <xdr:rowOff>734539</xdr:rowOff>
    </xdr:from>
    <xdr:to>
      <xdr:col>6</xdr:col>
      <xdr:colOff>483721</xdr:colOff>
      <xdr:row>0</xdr:row>
      <xdr:rowOff>734539</xdr:rowOff>
    </xdr:to>
    <xdr:cxnSp macro="">
      <xdr:nvCxnSpPr>
        <xdr:cNvPr id="6" name="Straight Connector 5"/>
        <xdr:cNvCxnSpPr/>
      </xdr:nvCxnSpPr>
      <xdr:spPr bwMode="auto">
        <a:xfrm>
          <a:off x="3592233" y="734539"/>
          <a:ext cx="2494429" cy="0"/>
        </a:xfrm>
        <a:prstGeom prst="line">
          <a:avLst/>
        </a:pr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165100</xdr:colOff>
      <xdr:row>1</xdr:row>
      <xdr:rowOff>282575</xdr:rowOff>
    </xdr:from>
    <xdr:to>
      <xdr:col>3</xdr:col>
      <xdr:colOff>3584575</xdr:colOff>
      <xdr:row>1</xdr:row>
      <xdr:rowOff>292100</xdr:rowOff>
    </xdr:to>
    <xdr:cxnSp macro="">
      <xdr:nvCxnSpPr>
        <xdr:cNvPr id="3" name="Straight Connector 2"/>
        <xdr:cNvCxnSpPr/>
      </xdr:nvCxnSpPr>
      <xdr:spPr bwMode="auto">
        <a:xfrm>
          <a:off x="3136900" y="768350"/>
          <a:ext cx="3419475" cy="9525"/>
        </a:xfrm>
        <a:prstGeom prst="line">
          <a:avLst/>
        </a:pr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9"/>
  <sheetViews>
    <sheetView tabSelected="1" zoomScaleNormal="100" workbookViewId="0">
      <selection activeCell="S5" sqref="S5"/>
    </sheetView>
  </sheetViews>
  <sheetFormatPr defaultColWidth="11.28515625" defaultRowHeight="16.5" x14ac:dyDescent="0.25"/>
  <cols>
    <col min="1" max="1" width="4.42578125" style="1" customWidth="1"/>
    <col min="2" max="2" width="38.7109375" style="1" customWidth="1"/>
    <col min="3" max="3" width="9.85546875" style="1" customWidth="1"/>
    <col min="4" max="4" width="9.7109375" style="1" customWidth="1"/>
    <col min="5" max="5" width="10.42578125" style="1" customWidth="1"/>
    <col min="6" max="6" width="10.85546875" style="1" customWidth="1"/>
    <col min="7" max="7" width="11.85546875" style="1" customWidth="1"/>
    <col min="8" max="8" width="13.42578125" style="1" customWidth="1"/>
    <col min="9" max="9" width="13.5703125" style="1" customWidth="1"/>
    <col min="10" max="11" width="0" style="1" hidden="1" customWidth="1"/>
    <col min="12" max="16384" width="11.28515625" style="1"/>
  </cols>
  <sheetData>
    <row r="1" spans="1:13" ht="72.75" customHeight="1" x14ac:dyDescent="0.25">
      <c r="A1" s="31" t="s">
        <v>166</v>
      </c>
      <c r="B1" s="31"/>
      <c r="C1" s="31"/>
      <c r="D1" s="31"/>
      <c r="E1" s="31"/>
      <c r="F1" s="31"/>
      <c r="G1" s="31"/>
      <c r="H1" s="31"/>
      <c r="I1" s="31"/>
      <c r="J1" s="31"/>
      <c r="K1" s="31"/>
      <c r="L1" s="32"/>
      <c r="M1" s="32"/>
    </row>
    <row r="2" spans="1:13" ht="26.1" customHeight="1" x14ac:dyDescent="0.25">
      <c r="A2" s="42" t="s">
        <v>0</v>
      </c>
      <c r="B2" s="42" t="s">
        <v>1</v>
      </c>
      <c r="C2" s="41" t="s">
        <v>164</v>
      </c>
      <c r="D2" s="41"/>
      <c r="E2" s="41"/>
      <c r="F2" s="41"/>
      <c r="G2" s="41"/>
      <c r="H2" s="41"/>
      <c r="I2" s="41"/>
      <c r="J2" s="24"/>
      <c r="K2" s="24"/>
      <c r="L2" s="45" t="s">
        <v>139</v>
      </c>
      <c r="M2" s="46"/>
    </row>
    <row r="3" spans="1:13" ht="59.25" customHeight="1" x14ac:dyDescent="0.25">
      <c r="A3" s="43"/>
      <c r="B3" s="43"/>
      <c r="C3" s="35" t="s">
        <v>135</v>
      </c>
      <c r="D3" s="37" t="s">
        <v>2</v>
      </c>
      <c r="E3" s="38"/>
      <c r="F3" s="39"/>
      <c r="G3" s="34" t="s">
        <v>138</v>
      </c>
      <c r="H3" s="34"/>
      <c r="I3" s="34"/>
      <c r="L3" s="47"/>
      <c r="M3" s="48"/>
    </row>
    <row r="4" spans="1:13" ht="22.5" customHeight="1" x14ac:dyDescent="0.25">
      <c r="A4" s="43"/>
      <c r="B4" s="43"/>
      <c r="C4" s="36"/>
      <c r="D4" s="33" t="s">
        <v>3</v>
      </c>
      <c r="E4" s="40" t="s">
        <v>140</v>
      </c>
      <c r="F4" s="33" t="s">
        <v>29</v>
      </c>
      <c r="G4" s="33" t="s">
        <v>3</v>
      </c>
      <c r="H4" s="33" t="s">
        <v>33</v>
      </c>
      <c r="I4" s="33" t="s">
        <v>29</v>
      </c>
      <c r="L4" s="49" t="s">
        <v>60</v>
      </c>
      <c r="M4" s="51" t="s">
        <v>140</v>
      </c>
    </row>
    <row r="5" spans="1:13" ht="42.75" customHeight="1" x14ac:dyDescent="0.25">
      <c r="A5" s="44"/>
      <c r="B5" s="44"/>
      <c r="C5" s="36"/>
      <c r="D5" s="34"/>
      <c r="E5" s="35"/>
      <c r="F5" s="34"/>
      <c r="G5" s="34"/>
      <c r="H5" s="34"/>
      <c r="I5" s="34"/>
      <c r="L5" s="50"/>
      <c r="M5" s="52"/>
    </row>
    <row r="6" spans="1:13" x14ac:dyDescent="0.25">
      <c r="A6" s="9">
        <v>1</v>
      </c>
      <c r="B6" s="10" t="s">
        <v>23</v>
      </c>
      <c r="C6" s="13">
        <v>5</v>
      </c>
      <c r="D6" s="14">
        <f>F6-E6</f>
        <v>3</v>
      </c>
      <c r="E6" s="28">
        <v>1</v>
      </c>
      <c r="F6" s="13">
        <f>C6-I6</f>
        <v>4</v>
      </c>
      <c r="G6" s="14">
        <f>I6-H6</f>
        <v>0</v>
      </c>
      <c r="H6" s="28">
        <v>1</v>
      </c>
      <c r="I6" s="13">
        <v>1</v>
      </c>
      <c r="L6" s="20">
        <v>1</v>
      </c>
      <c r="M6" s="25">
        <v>1</v>
      </c>
    </row>
    <row r="7" spans="1:13" x14ac:dyDescent="0.25">
      <c r="A7" s="9">
        <v>2</v>
      </c>
      <c r="B7" s="10" t="s">
        <v>32</v>
      </c>
      <c r="C7" s="13">
        <v>10</v>
      </c>
      <c r="D7" s="14">
        <f t="shared" ref="D7:D47" si="0">F7-E7</f>
        <v>4</v>
      </c>
      <c r="E7" s="28">
        <v>0</v>
      </c>
      <c r="F7" s="13">
        <f t="shared" ref="F7:F47" si="1">C7-I7</f>
        <v>4</v>
      </c>
      <c r="G7" s="14">
        <f t="shared" ref="G7:G47" si="2">I7-H7</f>
        <v>5</v>
      </c>
      <c r="H7" s="28">
        <v>1</v>
      </c>
      <c r="I7" s="13">
        <v>6</v>
      </c>
      <c r="L7" s="20">
        <v>1</v>
      </c>
      <c r="M7" s="26">
        <v>0</v>
      </c>
    </row>
    <row r="8" spans="1:13" x14ac:dyDescent="0.25">
      <c r="A8" s="9">
        <v>3</v>
      </c>
      <c r="B8" s="10" t="s">
        <v>34</v>
      </c>
      <c r="C8" s="13">
        <v>1</v>
      </c>
      <c r="D8" s="14">
        <f t="shared" si="0"/>
        <v>1</v>
      </c>
      <c r="E8" s="28">
        <v>0</v>
      </c>
      <c r="F8" s="13">
        <f t="shared" si="1"/>
        <v>1</v>
      </c>
      <c r="G8" s="14">
        <f t="shared" si="2"/>
        <v>0</v>
      </c>
      <c r="H8" s="28">
        <v>0</v>
      </c>
      <c r="I8" s="13">
        <v>0</v>
      </c>
      <c r="L8" s="14">
        <v>0</v>
      </c>
      <c r="M8" s="26">
        <v>0</v>
      </c>
    </row>
    <row r="9" spans="1:13" x14ac:dyDescent="0.25">
      <c r="A9" s="9">
        <v>4</v>
      </c>
      <c r="B9" s="10" t="s">
        <v>44</v>
      </c>
      <c r="C9" s="13">
        <v>8</v>
      </c>
      <c r="D9" s="14">
        <f t="shared" si="0"/>
        <v>1</v>
      </c>
      <c r="E9" s="28">
        <v>0</v>
      </c>
      <c r="F9" s="13">
        <f t="shared" si="1"/>
        <v>1</v>
      </c>
      <c r="G9" s="14">
        <f t="shared" si="2"/>
        <v>7</v>
      </c>
      <c r="H9" s="28">
        <v>0</v>
      </c>
      <c r="I9" s="13">
        <v>7</v>
      </c>
      <c r="L9" s="20">
        <v>0</v>
      </c>
      <c r="M9" s="26">
        <v>0</v>
      </c>
    </row>
    <row r="10" spans="1:13" x14ac:dyDescent="0.25">
      <c r="A10" s="9">
        <v>5</v>
      </c>
      <c r="B10" s="10" t="s">
        <v>40</v>
      </c>
      <c r="C10" s="13">
        <v>14</v>
      </c>
      <c r="D10" s="14">
        <f t="shared" si="0"/>
        <v>5</v>
      </c>
      <c r="E10" s="28">
        <v>0</v>
      </c>
      <c r="F10" s="13">
        <f t="shared" si="1"/>
        <v>5</v>
      </c>
      <c r="G10" s="14">
        <f t="shared" si="2"/>
        <v>7</v>
      </c>
      <c r="H10" s="28">
        <v>2</v>
      </c>
      <c r="I10" s="13">
        <v>9</v>
      </c>
      <c r="L10" s="20">
        <v>0</v>
      </c>
      <c r="M10" s="26">
        <v>0</v>
      </c>
    </row>
    <row r="11" spans="1:13" x14ac:dyDescent="0.25">
      <c r="A11" s="9">
        <v>6</v>
      </c>
      <c r="B11" s="10" t="s">
        <v>35</v>
      </c>
      <c r="C11" s="13">
        <v>19</v>
      </c>
      <c r="D11" s="14">
        <f t="shared" si="0"/>
        <v>6</v>
      </c>
      <c r="E11" s="28">
        <v>0</v>
      </c>
      <c r="F11" s="13">
        <f t="shared" si="1"/>
        <v>6</v>
      </c>
      <c r="G11" s="14">
        <f t="shared" si="2"/>
        <v>13</v>
      </c>
      <c r="H11" s="28">
        <v>0</v>
      </c>
      <c r="I11" s="13">
        <v>13</v>
      </c>
      <c r="L11" s="20">
        <v>1</v>
      </c>
      <c r="M11" s="26">
        <v>0</v>
      </c>
    </row>
    <row r="12" spans="1:13" x14ac:dyDescent="0.25">
      <c r="A12" s="9">
        <v>7</v>
      </c>
      <c r="B12" s="10" t="s">
        <v>149</v>
      </c>
      <c r="C12" s="30">
        <v>1</v>
      </c>
      <c r="D12" s="14">
        <f t="shared" si="0"/>
        <v>1</v>
      </c>
      <c r="E12" s="28">
        <v>0</v>
      </c>
      <c r="F12" s="13">
        <f t="shared" si="1"/>
        <v>1</v>
      </c>
      <c r="G12" s="14">
        <f t="shared" si="2"/>
        <v>0</v>
      </c>
      <c r="H12" s="28">
        <v>0</v>
      </c>
      <c r="I12" s="13">
        <v>0</v>
      </c>
      <c r="L12" s="20">
        <v>0</v>
      </c>
      <c r="M12" s="26">
        <v>0</v>
      </c>
    </row>
    <row r="13" spans="1:13" x14ac:dyDescent="0.25">
      <c r="A13" s="9">
        <v>8</v>
      </c>
      <c r="B13" s="10" t="s">
        <v>51</v>
      </c>
      <c r="C13" s="13">
        <v>21</v>
      </c>
      <c r="D13" s="14">
        <f t="shared" si="0"/>
        <v>12</v>
      </c>
      <c r="E13" s="28">
        <v>0</v>
      </c>
      <c r="F13" s="13">
        <f t="shared" si="1"/>
        <v>12</v>
      </c>
      <c r="G13" s="14">
        <f t="shared" si="2"/>
        <v>9</v>
      </c>
      <c r="H13" s="28">
        <v>0</v>
      </c>
      <c r="I13" s="13">
        <v>9</v>
      </c>
      <c r="L13" s="20">
        <v>2</v>
      </c>
      <c r="M13" s="26">
        <v>0</v>
      </c>
    </row>
    <row r="14" spans="1:13" x14ac:dyDescent="0.25">
      <c r="A14" s="9">
        <v>9</v>
      </c>
      <c r="B14" s="10" t="s">
        <v>41</v>
      </c>
      <c r="C14" s="13">
        <v>1</v>
      </c>
      <c r="D14" s="14">
        <f t="shared" si="0"/>
        <v>1</v>
      </c>
      <c r="E14" s="28">
        <v>0</v>
      </c>
      <c r="F14" s="13">
        <f t="shared" si="1"/>
        <v>1</v>
      </c>
      <c r="G14" s="14">
        <f t="shared" si="2"/>
        <v>0</v>
      </c>
      <c r="H14" s="28">
        <v>0</v>
      </c>
      <c r="I14" s="13">
        <v>0</v>
      </c>
      <c r="L14" s="14">
        <v>0</v>
      </c>
      <c r="M14" s="26">
        <v>0</v>
      </c>
    </row>
    <row r="15" spans="1:13" x14ac:dyDescent="0.25">
      <c r="A15" s="9">
        <v>10</v>
      </c>
      <c r="B15" s="11" t="s">
        <v>42</v>
      </c>
      <c r="C15" s="13">
        <v>2</v>
      </c>
      <c r="D15" s="14">
        <f t="shared" si="0"/>
        <v>1</v>
      </c>
      <c r="E15" s="28">
        <v>0</v>
      </c>
      <c r="F15" s="13">
        <f t="shared" si="1"/>
        <v>1</v>
      </c>
      <c r="G15" s="14">
        <f t="shared" si="2"/>
        <v>0</v>
      </c>
      <c r="H15" s="28">
        <v>1</v>
      </c>
      <c r="I15" s="13">
        <v>1</v>
      </c>
      <c r="L15" s="20">
        <v>0</v>
      </c>
      <c r="M15" s="26">
        <v>0</v>
      </c>
    </row>
    <row r="16" spans="1:13" x14ac:dyDescent="0.25">
      <c r="A16" s="9">
        <v>11</v>
      </c>
      <c r="B16" s="11" t="s">
        <v>53</v>
      </c>
      <c r="C16" s="13">
        <v>3</v>
      </c>
      <c r="D16" s="14">
        <f t="shared" si="0"/>
        <v>2</v>
      </c>
      <c r="E16" s="28">
        <v>0</v>
      </c>
      <c r="F16" s="13">
        <f t="shared" si="1"/>
        <v>2</v>
      </c>
      <c r="G16" s="14">
        <f t="shared" si="2"/>
        <v>1</v>
      </c>
      <c r="H16" s="28">
        <v>0</v>
      </c>
      <c r="I16" s="13">
        <v>1</v>
      </c>
      <c r="L16" s="14">
        <v>0</v>
      </c>
      <c r="M16" s="26">
        <v>0</v>
      </c>
    </row>
    <row r="17" spans="1:14" x14ac:dyDescent="0.25">
      <c r="A17" s="9">
        <v>12</v>
      </c>
      <c r="B17" s="11" t="s">
        <v>43</v>
      </c>
      <c r="C17" s="13">
        <v>1</v>
      </c>
      <c r="D17" s="14">
        <f t="shared" si="0"/>
        <v>1</v>
      </c>
      <c r="E17" s="28">
        <v>0</v>
      </c>
      <c r="F17" s="13">
        <f t="shared" si="1"/>
        <v>1</v>
      </c>
      <c r="G17" s="14">
        <f t="shared" si="2"/>
        <v>0</v>
      </c>
      <c r="H17" s="28">
        <v>0</v>
      </c>
      <c r="I17" s="13">
        <v>0</v>
      </c>
      <c r="L17" s="20">
        <v>0</v>
      </c>
      <c r="M17" s="26">
        <v>0</v>
      </c>
    </row>
    <row r="18" spans="1:14" x14ac:dyDescent="0.25">
      <c r="A18" s="9">
        <v>13</v>
      </c>
      <c r="B18" s="11" t="s">
        <v>52</v>
      </c>
      <c r="C18" s="30">
        <v>1</v>
      </c>
      <c r="D18" s="14">
        <f t="shared" si="0"/>
        <v>1</v>
      </c>
      <c r="E18" s="28">
        <v>0</v>
      </c>
      <c r="F18" s="13">
        <f t="shared" si="1"/>
        <v>1</v>
      </c>
      <c r="G18" s="14">
        <f t="shared" si="2"/>
        <v>0</v>
      </c>
      <c r="H18" s="28">
        <v>0</v>
      </c>
      <c r="I18" s="13">
        <v>0</v>
      </c>
      <c r="L18" s="20">
        <v>0</v>
      </c>
      <c r="M18" s="26">
        <v>0</v>
      </c>
    </row>
    <row r="19" spans="1:14" x14ac:dyDescent="0.25">
      <c r="A19" s="9">
        <v>14</v>
      </c>
      <c r="B19" s="11" t="s">
        <v>36</v>
      </c>
      <c r="C19" s="13">
        <v>26</v>
      </c>
      <c r="D19" s="14">
        <f t="shared" si="0"/>
        <v>9</v>
      </c>
      <c r="E19" s="28">
        <v>0</v>
      </c>
      <c r="F19" s="13">
        <f t="shared" si="1"/>
        <v>9</v>
      </c>
      <c r="G19" s="14">
        <f t="shared" si="2"/>
        <v>16</v>
      </c>
      <c r="H19" s="28">
        <v>1</v>
      </c>
      <c r="I19" s="13">
        <v>17</v>
      </c>
      <c r="L19" s="20">
        <v>3</v>
      </c>
      <c r="M19" s="26">
        <v>0</v>
      </c>
    </row>
    <row r="20" spans="1:14" x14ac:dyDescent="0.25">
      <c r="A20" s="9">
        <v>15</v>
      </c>
      <c r="B20" s="11" t="s">
        <v>4</v>
      </c>
      <c r="C20" s="13">
        <v>7</v>
      </c>
      <c r="D20" s="14">
        <f t="shared" si="0"/>
        <v>0</v>
      </c>
      <c r="E20" s="28">
        <v>0</v>
      </c>
      <c r="F20" s="13">
        <f t="shared" si="1"/>
        <v>0</v>
      </c>
      <c r="G20" s="14">
        <f t="shared" si="2"/>
        <v>7</v>
      </c>
      <c r="H20" s="28">
        <v>0</v>
      </c>
      <c r="I20" s="13">
        <v>7</v>
      </c>
      <c r="L20" s="20">
        <v>0</v>
      </c>
      <c r="M20" s="26">
        <v>0</v>
      </c>
    </row>
    <row r="21" spans="1:14" s="2" customFormat="1" x14ac:dyDescent="0.25">
      <c r="A21" s="9">
        <v>16</v>
      </c>
      <c r="B21" s="11" t="s">
        <v>25</v>
      </c>
      <c r="C21" s="13">
        <v>20</v>
      </c>
      <c r="D21" s="14">
        <f t="shared" si="0"/>
        <v>9</v>
      </c>
      <c r="E21" s="28">
        <v>0</v>
      </c>
      <c r="F21" s="13">
        <f t="shared" si="1"/>
        <v>9</v>
      </c>
      <c r="G21" s="14">
        <f t="shared" si="2"/>
        <v>10</v>
      </c>
      <c r="H21" s="28">
        <v>1</v>
      </c>
      <c r="I21" s="13">
        <v>11</v>
      </c>
      <c r="J21" s="12"/>
      <c r="K21" s="12"/>
      <c r="L21" s="20">
        <v>0</v>
      </c>
      <c r="M21" s="26">
        <v>0</v>
      </c>
      <c r="N21" s="1"/>
    </row>
    <row r="22" spans="1:14" x14ac:dyDescent="0.25">
      <c r="A22" s="9">
        <v>17</v>
      </c>
      <c r="B22" s="11" t="s">
        <v>10</v>
      </c>
      <c r="C22" s="13">
        <v>18</v>
      </c>
      <c r="D22" s="14">
        <f t="shared" si="0"/>
        <v>2</v>
      </c>
      <c r="E22" s="28">
        <v>0</v>
      </c>
      <c r="F22" s="13">
        <f t="shared" si="1"/>
        <v>2</v>
      </c>
      <c r="G22" s="14">
        <f t="shared" si="2"/>
        <v>13</v>
      </c>
      <c r="H22" s="28">
        <v>3</v>
      </c>
      <c r="I22" s="13">
        <v>16</v>
      </c>
      <c r="L22" s="20">
        <v>6</v>
      </c>
      <c r="M22" s="25">
        <v>1</v>
      </c>
    </row>
    <row r="23" spans="1:14" s="3" customFormat="1" x14ac:dyDescent="0.25">
      <c r="A23" s="9">
        <v>18</v>
      </c>
      <c r="B23" s="11" t="s">
        <v>5</v>
      </c>
      <c r="C23" s="13">
        <v>79</v>
      </c>
      <c r="D23" s="14">
        <f t="shared" si="0"/>
        <v>15</v>
      </c>
      <c r="E23" s="28">
        <v>0</v>
      </c>
      <c r="F23" s="13">
        <f t="shared" si="1"/>
        <v>15</v>
      </c>
      <c r="G23" s="14">
        <f t="shared" si="2"/>
        <v>56</v>
      </c>
      <c r="H23" s="28">
        <v>8</v>
      </c>
      <c r="I23" s="13">
        <v>64</v>
      </c>
      <c r="J23" s="1"/>
      <c r="K23" s="1"/>
      <c r="L23" s="20">
        <v>6</v>
      </c>
      <c r="M23" s="25">
        <v>0</v>
      </c>
      <c r="N23" s="1"/>
    </row>
    <row r="24" spans="1:14" x14ac:dyDescent="0.25">
      <c r="A24" s="9">
        <v>19</v>
      </c>
      <c r="B24" s="11" t="s">
        <v>26</v>
      </c>
      <c r="C24" s="13">
        <v>9</v>
      </c>
      <c r="D24" s="14">
        <f t="shared" si="0"/>
        <v>2</v>
      </c>
      <c r="E24" s="28">
        <v>0</v>
      </c>
      <c r="F24" s="13">
        <f t="shared" si="1"/>
        <v>2</v>
      </c>
      <c r="G24" s="14">
        <f t="shared" si="2"/>
        <v>7</v>
      </c>
      <c r="H24" s="28">
        <v>0</v>
      </c>
      <c r="I24" s="13">
        <v>7</v>
      </c>
      <c r="L24" s="20">
        <v>2</v>
      </c>
      <c r="M24" s="25">
        <v>0</v>
      </c>
    </row>
    <row r="25" spans="1:14" x14ac:dyDescent="0.25">
      <c r="A25" s="9">
        <v>20</v>
      </c>
      <c r="B25" s="11" t="s">
        <v>37</v>
      </c>
      <c r="C25" s="13">
        <v>35</v>
      </c>
      <c r="D25" s="14">
        <f t="shared" si="0"/>
        <v>11</v>
      </c>
      <c r="E25" s="28">
        <v>0</v>
      </c>
      <c r="F25" s="13">
        <f t="shared" si="1"/>
        <v>11</v>
      </c>
      <c r="G25" s="14">
        <f t="shared" si="2"/>
        <v>23</v>
      </c>
      <c r="H25" s="28">
        <v>1</v>
      </c>
      <c r="I25" s="13">
        <v>24</v>
      </c>
      <c r="L25" s="20">
        <v>6</v>
      </c>
      <c r="M25" s="25">
        <v>0</v>
      </c>
    </row>
    <row r="26" spans="1:14" x14ac:dyDescent="0.25">
      <c r="A26" s="9">
        <v>21</v>
      </c>
      <c r="B26" s="11" t="s">
        <v>27</v>
      </c>
      <c r="C26" s="13">
        <v>28</v>
      </c>
      <c r="D26" s="14">
        <f t="shared" si="0"/>
        <v>5</v>
      </c>
      <c r="E26" s="28">
        <v>0</v>
      </c>
      <c r="F26" s="13">
        <f t="shared" si="1"/>
        <v>5</v>
      </c>
      <c r="G26" s="14">
        <f t="shared" si="2"/>
        <v>23</v>
      </c>
      <c r="H26" s="28">
        <v>0</v>
      </c>
      <c r="I26" s="13">
        <v>23</v>
      </c>
      <c r="L26" s="20">
        <v>2</v>
      </c>
      <c r="M26" s="26">
        <v>0</v>
      </c>
    </row>
    <row r="27" spans="1:14" s="3" customFormat="1" x14ac:dyDescent="0.25">
      <c r="A27" s="9">
        <v>22</v>
      </c>
      <c r="B27" s="11" t="s">
        <v>7</v>
      </c>
      <c r="C27" s="13">
        <v>48</v>
      </c>
      <c r="D27" s="14">
        <f t="shared" si="0"/>
        <v>10</v>
      </c>
      <c r="E27" s="28">
        <v>0</v>
      </c>
      <c r="F27" s="13">
        <f t="shared" si="1"/>
        <v>10</v>
      </c>
      <c r="G27" s="14">
        <f t="shared" si="2"/>
        <v>38</v>
      </c>
      <c r="H27" s="28">
        <v>0</v>
      </c>
      <c r="I27" s="13">
        <v>38</v>
      </c>
      <c r="J27" s="1"/>
      <c r="K27" s="1"/>
      <c r="L27" s="20">
        <v>1</v>
      </c>
      <c r="M27" s="26">
        <v>0</v>
      </c>
      <c r="N27" s="1"/>
    </row>
    <row r="28" spans="1:14" x14ac:dyDescent="0.25">
      <c r="A28" s="9">
        <v>23</v>
      </c>
      <c r="B28" s="10" t="s">
        <v>31</v>
      </c>
      <c r="C28" s="13">
        <v>44</v>
      </c>
      <c r="D28" s="14">
        <f t="shared" si="0"/>
        <v>10</v>
      </c>
      <c r="E28" s="28">
        <v>5</v>
      </c>
      <c r="F28" s="13">
        <f t="shared" si="1"/>
        <v>15</v>
      </c>
      <c r="G28" s="14">
        <f t="shared" si="2"/>
        <v>20</v>
      </c>
      <c r="H28" s="28">
        <v>9</v>
      </c>
      <c r="I28" s="13">
        <v>29</v>
      </c>
      <c r="L28" s="20">
        <v>7</v>
      </c>
      <c r="M28" s="25">
        <v>1</v>
      </c>
    </row>
    <row r="29" spans="1:14" x14ac:dyDescent="0.25">
      <c r="A29" s="9">
        <v>24</v>
      </c>
      <c r="B29" s="10" t="s">
        <v>8</v>
      </c>
      <c r="C29" s="13">
        <v>63</v>
      </c>
      <c r="D29" s="14">
        <f t="shared" si="0"/>
        <v>8</v>
      </c>
      <c r="E29" s="28">
        <v>0</v>
      </c>
      <c r="F29" s="13">
        <f t="shared" si="1"/>
        <v>8</v>
      </c>
      <c r="G29" s="14">
        <f t="shared" si="2"/>
        <v>55</v>
      </c>
      <c r="H29" s="28">
        <v>0</v>
      </c>
      <c r="I29" s="13">
        <v>55</v>
      </c>
      <c r="L29" s="20">
        <v>0</v>
      </c>
      <c r="M29" s="26">
        <v>0</v>
      </c>
    </row>
    <row r="30" spans="1:14" s="2" customFormat="1" x14ac:dyDescent="0.25">
      <c r="A30" s="9">
        <v>25</v>
      </c>
      <c r="B30" s="11" t="s">
        <v>38</v>
      </c>
      <c r="C30" s="13">
        <v>84</v>
      </c>
      <c r="D30" s="14">
        <f t="shared" si="0"/>
        <v>30</v>
      </c>
      <c r="E30" s="28">
        <v>3</v>
      </c>
      <c r="F30" s="13">
        <f t="shared" si="1"/>
        <v>33</v>
      </c>
      <c r="G30" s="14">
        <f t="shared" si="2"/>
        <v>41</v>
      </c>
      <c r="H30" s="28">
        <v>10</v>
      </c>
      <c r="I30" s="13">
        <v>51</v>
      </c>
      <c r="J30" s="12"/>
      <c r="K30" s="12"/>
      <c r="L30" s="20">
        <v>6</v>
      </c>
      <c r="M30" s="25">
        <v>6</v>
      </c>
      <c r="N30" s="1"/>
    </row>
    <row r="31" spans="1:14" x14ac:dyDescent="0.25">
      <c r="A31" s="9">
        <v>26</v>
      </c>
      <c r="B31" s="10" t="s">
        <v>24</v>
      </c>
      <c r="C31" s="13">
        <v>22</v>
      </c>
      <c r="D31" s="14">
        <f t="shared" si="0"/>
        <v>10</v>
      </c>
      <c r="E31" s="28">
        <v>0</v>
      </c>
      <c r="F31" s="13">
        <f t="shared" si="1"/>
        <v>10</v>
      </c>
      <c r="G31" s="14">
        <f t="shared" si="2"/>
        <v>10</v>
      </c>
      <c r="H31" s="28">
        <v>2</v>
      </c>
      <c r="I31" s="13">
        <v>12</v>
      </c>
      <c r="L31" s="20">
        <v>1</v>
      </c>
      <c r="M31" s="25">
        <v>0</v>
      </c>
    </row>
    <row r="32" spans="1:14" x14ac:dyDescent="0.25">
      <c r="A32" s="9">
        <v>27</v>
      </c>
      <c r="B32" s="10" t="s">
        <v>11</v>
      </c>
      <c r="C32" s="13">
        <v>26</v>
      </c>
      <c r="D32" s="14">
        <f t="shared" si="0"/>
        <v>4</v>
      </c>
      <c r="E32" s="28">
        <v>0</v>
      </c>
      <c r="F32" s="13">
        <f t="shared" si="1"/>
        <v>4</v>
      </c>
      <c r="G32" s="14">
        <f t="shared" si="2"/>
        <v>22</v>
      </c>
      <c r="H32" s="28">
        <v>0</v>
      </c>
      <c r="I32" s="13">
        <v>22</v>
      </c>
      <c r="L32" s="20">
        <v>3</v>
      </c>
      <c r="M32" s="26">
        <v>0</v>
      </c>
    </row>
    <row r="33" spans="1:14" x14ac:dyDescent="0.25">
      <c r="A33" s="9">
        <v>28</v>
      </c>
      <c r="B33" s="10" t="s">
        <v>39</v>
      </c>
      <c r="C33" s="13">
        <v>22</v>
      </c>
      <c r="D33" s="14">
        <f t="shared" si="0"/>
        <v>6</v>
      </c>
      <c r="E33" s="28">
        <v>3</v>
      </c>
      <c r="F33" s="13">
        <f t="shared" si="1"/>
        <v>9</v>
      </c>
      <c r="G33" s="14">
        <f t="shared" si="2"/>
        <v>10</v>
      </c>
      <c r="H33" s="28">
        <v>3</v>
      </c>
      <c r="I33" s="13">
        <v>13</v>
      </c>
      <c r="L33" s="20">
        <v>2</v>
      </c>
      <c r="M33" s="25">
        <v>0</v>
      </c>
    </row>
    <row r="34" spans="1:14" s="3" customFormat="1" x14ac:dyDescent="0.25">
      <c r="A34" s="9">
        <v>29</v>
      </c>
      <c r="B34" s="11" t="s">
        <v>13</v>
      </c>
      <c r="C34" s="13">
        <v>43</v>
      </c>
      <c r="D34" s="14">
        <f t="shared" si="0"/>
        <v>17</v>
      </c>
      <c r="E34" s="28">
        <v>0</v>
      </c>
      <c r="F34" s="13">
        <f t="shared" si="1"/>
        <v>17</v>
      </c>
      <c r="G34" s="14">
        <f t="shared" si="2"/>
        <v>25</v>
      </c>
      <c r="H34" s="28">
        <v>1</v>
      </c>
      <c r="I34" s="13">
        <v>26</v>
      </c>
      <c r="J34" s="1"/>
      <c r="K34" s="1"/>
      <c r="L34" s="20">
        <v>5</v>
      </c>
      <c r="M34" s="26">
        <v>1</v>
      </c>
      <c r="N34" s="1"/>
    </row>
    <row r="35" spans="1:14" x14ac:dyDescent="0.25">
      <c r="A35" s="9">
        <v>30</v>
      </c>
      <c r="B35" s="10" t="s">
        <v>12</v>
      </c>
      <c r="C35" s="13">
        <v>15</v>
      </c>
      <c r="D35" s="14">
        <f t="shared" si="0"/>
        <v>3</v>
      </c>
      <c r="E35" s="28">
        <v>0</v>
      </c>
      <c r="F35" s="13">
        <f t="shared" si="1"/>
        <v>3</v>
      </c>
      <c r="G35" s="14">
        <f t="shared" si="2"/>
        <v>10</v>
      </c>
      <c r="H35" s="28">
        <v>2</v>
      </c>
      <c r="I35" s="13">
        <v>12</v>
      </c>
      <c r="L35" s="20">
        <v>1</v>
      </c>
      <c r="M35" s="26">
        <v>0</v>
      </c>
    </row>
    <row r="36" spans="1:14" x14ac:dyDescent="0.25">
      <c r="A36" s="9">
        <v>31</v>
      </c>
      <c r="B36" s="10" t="s">
        <v>45</v>
      </c>
      <c r="C36" s="13">
        <v>31</v>
      </c>
      <c r="D36" s="14">
        <f t="shared" si="0"/>
        <v>7</v>
      </c>
      <c r="E36" s="28">
        <v>0</v>
      </c>
      <c r="F36" s="13">
        <f t="shared" si="1"/>
        <v>7</v>
      </c>
      <c r="G36" s="14">
        <f t="shared" si="2"/>
        <v>24</v>
      </c>
      <c r="H36" s="28">
        <v>0</v>
      </c>
      <c r="I36" s="13">
        <v>24</v>
      </c>
      <c r="L36" s="20">
        <v>2</v>
      </c>
      <c r="M36" s="26">
        <v>0</v>
      </c>
    </row>
    <row r="37" spans="1:14" x14ac:dyDescent="0.25">
      <c r="A37" s="9">
        <v>32</v>
      </c>
      <c r="B37" s="10" t="s">
        <v>22</v>
      </c>
      <c r="C37" s="13">
        <v>4</v>
      </c>
      <c r="D37" s="14">
        <f t="shared" si="0"/>
        <v>0</v>
      </c>
      <c r="E37" s="28">
        <v>0</v>
      </c>
      <c r="F37" s="13">
        <f t="shared" si="1"/>
        <v>0</v>
      </c>
      <c r="G37" s="14">
        <f t="shared" si="2"/>
        <v>3</v>
      </c>
      <c r="H37" s="28">
        <v>1</v>
      </c>
      <c r="I37" s="13">
        <v>4</v>
      </c>
      <c r="L37" s="20">
        <v>0</v>
      </c>
      <c r="M37" s="25">
        <v>1</v>
      </c>
    </row>
    <row r="38" spans="1:14" x14ac:dyDescent="0.25">
      <c r="A38" s="9">
        <v>33</v>
      </c>
      <c r="B38" s="10" t="s">
        <v>18</v>
      </c>
      <c r="C38" s="13">
        <v>5</v>
      </c>
      <c r="D38" s="14">
        <f t="shared" si="0"/>
        <v>1</v>
      </c>
      <c r="E38" s="28">
        <v>2</v>
      </c>
      <c r="F38" s="13">
        <f t="shared" si="1"/>
        <v>3</v>
      </c>
      <c r="G38" s="14">
        <f t="shared" si="2"/>
        <v>1</v>
      </c>
      <c r="H38" s="28">
        <v>1</v>
      </c>
      <c r="I38" s="13">
        <v>2</v>
      </c>
      <c r="L38" s="20">
        <v>0</v>
      </c>
      <c r="M38" s="25">
        <v>2</v>
      </c>
    </row>
    <row r="39" spans="1:14" x14ac:dyDescent="0.25">
      <c r="A39" s="9">
        <v>34</v>
      </c>
      <c r="B39" s="10" t="s">
        <v>49</v>
      </c>
      <c r="C39" s="13">
        <v>14</v>
      </c>
      <c r="D39" s="14">
        <f t="shared" si="0"/>
        <v>1</v>
      </c>
      <c r="E39" s="28">
        <v>0</v>
      </c>
      <c r="F39" s="13">
        <f t="shared" si="1"/>
        <v>1</v>
      </c>
      <c r="G39" s="14">
        <f t="shared" si="2"/>
        <v>8</v>
      </c>
      <c r="H39" s="28">
        <v>5</v>
      </c>
      <c r="I39" s="13">
        <v>13</v>
      </c>
      <c r="L39" s="20">
        <v>1</v>
      </c>
      <c r="M39" s="26">
        <v>0</v>
      </c>
    </row>
    <row r="40" spans="1:14" x14ac:dyDescent="0.25">
      <c r="A40" s="9">
        <v>35</v>
      </c>
      <c r="B40" s="11" t="s">
        <v>15</v>
      </c>
      <c r="C40" s="13">
        <v>16</v>
      </c>
      <c r="D40" s="14">
        <f t="shared" si="0"/>
        <v>7</v>
      </c>
      <c r="E40" s="28">
        <v>2</v>
      </c>
      <c r="F40" s="13">
        <f t="shared" si="1"/>
        <v>9</v>
      </c>
      <c r="G40" s="14">
        <f t="shared" si="2"/>
        <v>2</v>
      </c>
      <c r="H40" s="28">
        <v>5</v>
      </c>
      <c r="I40" s="13">
        <v>7</v>
      </c>
      <c r="L40" s="20">
        <v>1</v>
      </c>
      <c r="M40" s="25">
        <v>1</v>
      </c>
    </row>
    <row r="41" spans="1:14" s="3" customFormat="1" x14ac:dyDescent="0.25">
      <c r="A41" s="9">
        <v>36</v>
      </c>
      <c r="B41" s="11" t="s">
        <v>16</v>
      </c>
      <c r="C41" s="13">
        <v>14</v>
      </c>
      <c r="D41" s="14">
        <f t="shared" si="0"/>
        <v>7</v>
      </c>
      <c r="E41" s="28">
        <v>7</v>
      </c>
      <c r="F41" s="13">
        <f t="shared" si="1"/>
        <v>14</v>
      </c>
      <c r="G41" s="14">
        <f t="shared" si="2"/>
        <v>0</v>
      </c>
      <c r="H41" s="28">
        <v>0</v>
      </c>
      <c r="I41" s="13">
        <v>0</v>
      </c>
      <c r="J41" s="1"/>
      <c r="K41" s="1"/>
      <c r="L41" s="20">
        <v>0</v>
      </c>
      <c r="M41" s="25">
        <v>9</v>
      </c>
      <c r="N41" s="1"/>
    </row>
    <row r="42" spans="1:14" x14ac:dyDescent="0.25">
      <c r="A42" s="9">
        <v>37</v>
      </c>
      <c r="B42" s="10" t="s">
        <v>21</v>
      </c>
      <c r="C42" s="13">
        <v>8</v>
      </c>
      <c r="D42" s="14">
        <f t="shared" si="0"/>
        <v>1</v>
      </c>
      <c r="E42" s="28">
        <v>0</v>
      </c>
      <c r="F42" s="13">
        <f t="shared" si="1"/>
        <v>1</v>
      </c>
      <c r="G42" s="14">
        <f t="shared" si="2"/>
        <v>6</v>
      </c>
      <c r="H42" s="28">
        <v>1</v>
      </c>
      <c r="I42" s="13">
        <v>7</v>
      </c>
      <c r="L42" s="20">
        <v>0</v>
      </c>
      <c r="M42" s="26">
        <v>0</v>
      </c>
    </row>
    <row r="43" spans="1:14" x14ac:dyDescent="0.25">
      <c r="A43" s="9">
        <v>38</v>
      </c>
      <c r="B43" s="10" t="s">
        <v>14</v>
      </c>
      <c r="C43" s="13">
        <v>18</v>
      </c>
      <c r="D43" s="14">
        <f t="shared" si="0"/>
        <v>6</v>
      </c>
      <c r="E43" s="28">
        <v>1</v>
      </c>
      <c r="F43" s="13">
        <f t="shared" si="1"/>
        <v>7</v>
      </c>
      <c r="G43" s="14">
        <f t="shared" si="2"/>
        <v>6</v>
      </c>
      <c r="H43" s="28">
        <v>5</v>
      </c>
      <c r="I43" s="13">
        <v>11</v>
      </c>
      <c r="L43" s="20">
        <v>0</v>
      </c>
      <c r="M43" s="25">
        <v>0</v>
      </c>
    </row>
    <row r="44" spans="1:14" s="3" customFormat="1" x14ac:dyDescent="0.25">
      <c r="A44" s="9">
        <v>39</v>
      </c>
      <c r="B44" s="11" t="s">
        <v>17</v>
      </c>
      <c r="C44" s="13">
        <v>5</v>
      </c>
      <c r="D44" s="14">
        <f t="shared" si="0"/>
        <v>1</v>
      </c>
      <c r="E44" s="28">
        <v>0</v>
      </c>
      <c r="F44" s="13">
        <f t="shared" si="1"/>
        <v>1</v>
      </c>
      <c r="G44" s="14">
        <f t="shared" si="2"/>
        <v>3</v>
      </c>
      <c r="H44" s="28">
        <v>1</v>
      </c>
      <c r="I44" s="13">
        <v>4</v>
      </c>
      <c r="J44" s="1"/>
      <c r="K44" s="1"/>
      <c r="L44" s="20">
        <v>0</v>
      </c>
      <c r="M44" s="26">
        <v>0</v>
      </c>
      <c r="N44" s="1"/>
    </row>
    <row r="45" spans="1:14" x14ac:dyDescent="0.25">
      <c r="A45" s="9">
        <v>40</v>
      </c>
      <c r="B45" s="10" t="s">
        <v>20</v>
      </c>
      <c r="C45" s="13">
        <v>5</v>
      </c>
      <c r="D45" s="14">
        <f t="shared" si="0"/>
        <v>1</v>
      </c>
      <c r="E45" s="28">
        <v>1</v>
      </c>
      <c r="F45" s="13">
        <f t="shared" si="1"/>
        <v>2</v>
      </c>
      <c r="G45" s="14">
        <f t="shared" si="2"/>
        <v>0</v>
      </c>
      <c r="H45" s="28">
        <v>3</v>
      </c>
      <c r="I45" s="13">
        <v>3</v>
      </c>
      <c r="L45" s="20">
        <v>0</v>
      </c>
      <c r="M45" s="25">
        <v>0</v>
      </c>
    </row>
    <row r="46" spans="1:14" x14ac:dyDescent="0.25">
      <c r="A46" s="9">
        <v>41</v>
      </c>
      <c r="B46" s="10" t="s">
        <v>6</v>
      </c>
      <c r="C46" s="13">
        <v>32</v>
      </c>
      <c r="D46" s="14">
        <f t="shared" si="0"/>
        <v>12</v>
      </c>
      <c r="E46" s="28">
        <v>5</v>
      </c>
      <c r="F46" s="13">
        <f t="shared" si="1"/>
        <v>17</v>
      </c>
      <c r="G46" s="14">
        <f t="shared" si="2"/>
        <v>6</v>
      </c>
      <c r="H46" s="28">
        <v>9</v>
      </c>
      <c r="I46" s="13">
        <v>15</v>
      </c>
      <c r="L46" s="20">
        <v>4</v>
      </c>
      <c r="M46" s="25">
        <v>9</v>
      </c>
    </row>
    <row r="47" spans="1:14" s="2" customFormat="1" x14ac:dyDescent="0.25">
      <c r="A47" s="9">
        <v>42</v>
      </c>
      <c r="B47" s="11" t="s">
        <v>19</v>
      </c>
      <c r="C47" s="13">
        <v>9</v>
      </c>
      <c r="D47" s="14">
        <f t="shared" si="0"/>
        <v>3</v>
      </c>
      <c r="E47" s="28">
        <v>1</v>
      </c>
      <c r="F47" s="13">
        <f t="shared" si="1"/>
        <v>4</v>
      </c>
      <c r="G47" s="14">
        <f t="shared" si="2"/>
        <v>3</v>
      </c>
      <c r="H47" s="28">
        <v>2</v>
      </c>
      <c r="I47" s="13">
        <v>5</v>
      </c>
      <c r="J47" s="12"/>
      <c r="K47" s="12"/>
      <c r="L47" s="20">
        <v>1</v>
      </c>
      <c r="M47" s="25">
        <v>0</v>
      </c>
      <c r="N47" s="1"/>
    </row>
    <row r="48" spans="1:14" x14ac:dyDescent="0.25">
      <c r="A48" s="8"/>
      <c r="B48" s="15" t="s">
        <v>9</v>
      </c>
      <c r="C48" s="15">
        <f t="shared" ref="C48:M48" si="3">SUM(C6:C47)</f>
        <v>837</v>
      </c>
      <c r="D48" s="15">
        <f t="shared" si="3"/>
        <v>237</v>
      </c>
      <c r="E48" s="27">
        <f t="shared" si="3"/>
        <v>31</v>
      </c>
      <c r="F48" s="15">
        <f t="shared" si="3"/>
        <v>268</v>
      </c>
      <c r="G48" s="15">
        <f t="shared" si="3"/>
        <v>490</v>
      </c>
      <c r="H48" s="27">
        <f t="shared" si="3"/>
        <v>79</v>
      </c>
      <c r="I48" s="15">
        <f t="shared" si="3"/>
        <v>569</v>
      </c>
      <c r="J48" s="15">
        <f t="shared" si="3"/>
        <v>0</v>
      </c>
      <c r="K48" s="15">
        <f t="shared" si="3"/>
        <v>0</v>
      </c>
      <c r="L48" s="15">
        <f t="shared" si="3"/>
        <v>65</v>
      </c>
      <c r="M48" s="27">
        <f t="shared" si="3"/>
        <v>32</v>
      </c>
    </row>
    <row r="49" spans="2:2" x14ac:dyDescent="0.25">
      <c r="B49" s="16"/>
    </row>
  </sheetData>
  <sortState ref="A9:K50">
    <sortCondition ref="B9:B50"/>
  </sortState>
  <mergeCells count="16">
    <mergeCell ref="A1:M1"/>
    <mergeCell ref="H4:H5"/>
    <mergeCell ref="I4:I5"/>
    <mergeCell ref="C3:C5"/>
    <mergeCell ref="D3:F3"/>
    <mergeCell ref="G3:I3"/>
    <mergeCell ref="D4:D5"/>
    <mergeCell ref="E4:E5"/>
    <mergeCell ref="F4:F5"/>
    <mergeCell ref="G4:G5"/>
    <mergeCell ref="C2:I2"/>
    <mergeCell ref="A2:A5"/>
    <mergeCell ref="B2:B5"/>
    <mergeCell ref="L2:M3"/>
    <mergeCell ref="L4:L5"/>
    <mergeCell ref="M4:M5"/>
  </mergeCells>
  <printOptions horizontalCentered="1"/>
  <pageMargins left="0.23622047244094491" right="0.19685039370078741" top="0.23622047244094491" bottom="0.35433070866141736" header="0.19685039370078741" footer="0.23622047244094491"/>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7"/>
  <sheetViews>
    <sheetView topLeftCell="A16" zoomScaleNormal="100" workbookViewId="0">
      <selection activeCell="J22" sqref="J22"/>
    </sheetView>
  </sheetViews>
  <sheetFormatPr defaultRowHeight="16.5" x14ac:dyDescent="0.25"/>
  <cols>
    <col min="1" max="1" width="5.140625" style="4" customWidth="1"/>
    <col min="2" max="2" width="24" style="6" customWidth="1"/>
    <col min="3" max="3" width="15.42578125" style="3" customWidth="1"/>
    <col min="4" max="4" width="69.85546875" style="3" customWidth="1"/>
    <col min="5" max="5" width="12.85546875" style="3" customWidth="1"/>
    <col min="6" max="6" width="14.140625" style="5" customWidth="1"/>
    <col min="7" max="251" width="9.140625" style="3"/>
    <col min="252" max="252" width="3.85546875" style="3" customWidth="1"/>
    <col min="253" max="253" width="22.28515625" style="3" customWidth="1"/>
    <col min="254" max="254" width="15.140625" style="3" customWidth="1"/>
    <col min="255" max="255" width="18" style="3" customWidth="1"/>
    <col min="256" max="256" width="55.5703125" style="3" customWidth="1"/>
    <col min="257" max="257" width="12.85546875" style="3" customWidth="1"/>
    <col min="258" max="258" width="12.7109375" style="3" customWidth="1"/>
    <col min="259" max="507" width="9.140625" style="3"/>
    <col min="508" max="508" width="3.85546875" style="3" customWidth="1"/>
    <col min="509" max="509" width="22.28515625" style="3" customWidth="1"/>
    <col min="510" max="510" width="15.140625" style="3" customWidth="1"/>
    <col min="511" max="511" width="18" style="3" customWidth="1"/>
    <col min="512" max="512" width="55.5703125" style="3" customWidth="1"/>
    <col min="513" max="513" width="12.85546875" style="3" customWidth="1"/>
    <col min="514" max="514" width="12.7109375" style="3" customWidth="1"/>
    <col min="515" max="763" width="9.140625" style="3"/>
    <col min="764" max="764" width="3.85546875" style="3" customWidth="1"/>
    <col min="765" max="765" width="22.28515625" style="3" customWidth="1"/>
    <col min="766" max="766" width="15.140625" style="3" customWidth="1"/>
    <col min="767" max="767" width="18" style="3" customWidth="1"/>
    <col min="768" max="768" width="55.5703125" style="3" customWidth="1"/>
    <col min="769" max="769" width="12.85546875" style="3" customWidth="1"/>
    <col min="770" max="770" width="12.7109375" style="3" customWidth="1"/>
    <col min="771" max="1019" width="9.140625" style="3"/>
    <col min="1020" max="1020" width="3.85546875" style="3" customWidth="1"/>
    <col min="1021" max="1021" width="22.28515625" style="3" customWidth="1"/>
    <col min="1022" max="1022" width="15.140625" style="3" customWidth="1"/>
    <col min="1023" max="1023" width="18" style="3" customWidth="1"/>
    <col min="1024" max="1024" width="55.5703125" style="3" customWidth="1"/>
    <col min="1025" max="1025" width="12.85546875" style="3" customWidth="1"/>
    <col min="1026" max="1026" width="12.7109375" style="3" customWidth="1"/>
    <col min="1027" max="1275" width="9.140625" style="3"/>
    <col min="1276" max="1276" width="3.85546875" style="3" customWidth="1"/>
    <col min="1277" max="1277" width="22.28515625" style="3" customWidth="1"/>
    <col min="1278" max="1278" width="15.140625" style="3" customWidth="1"/>
    <col min="1279" max="1279" width="18" style="3" customWidth="1"/>
    <col min="1280" max="1280" width="55.5703125" style="3" customWidth="1"/>
    <col min="1281" max="1281" width="12.85546875" style="3" customWidth="1"/>
    <col min="1282" max="1282" width="12.7109375" style="3" customWidth="1"/>
    <col min="1283" max="1531" width="9.140625" style="3"/>
    <col min="1532" max="1532" width="3.85546875" style="3" customWidth="1"/>
    <col min="1533" max="1533" width="22.28515625" style="3" customWidth="1"/>
    <col min="1534" max="1534" width="15.140625" style="3" customWidth="1"/>
    <col min="1535" max="1535" width="18" style="3" customWidth="1"/>
    <col min="1536" max="1536" width="55.5703125" style="3" customWidth="1"/>
    <col min="1537" max="1537" width="12.85546875" style="3" customWidth="1"/>
    <col min="1538" max="1538" width="12.7109375" style="3" customWidth="1"/>
    <col min="1539" max="1787" width="9.140625" style="3"/>
    <col min="1788" max="1788" width="3.85546875" style="3" customWidth="1"/>
    <col min="1789" max="1789" width="22.28515625" style="3" customWidth="1"/>
    <col min="1790" max="1790" width="15.140625" style="3" customWidth="1"/>
    <col min="1791" max="1791" width="18" style="3" customWidth="1"/>
    <col min="1792" max="1792" width="55.5703125" style="3" customWidth="1"/>
    <col min="1793" max="1793" width="12.85546875" style="3" customWidth="1"/>
    <col min="1794" max="1794" width="12.7109375" style="3" customWidth="1"/>
    <col min="1795" max="2043" width="9.140625" style="3"/>
    <col min="2044" max="2044" width="3.85546875" style="3" customWidth="1"/>
    <col min="2045" max="2045" width="22.28515625" style="3" customWidth="1"/>
    <col min="2046" max="2046" width="15.140625" style="3" customWidth="1"/>
    <col min="2047" max="2047" width="18" style="3" customWidth="1"/>
    <col min="2048" max="2048" width="55.5703125" style="3" customWidth="1"/>
    <col min="2049" max="2049" width="12.85546875" style="3" customWidth="1"/>
    <col min="2050" max="2050" width="12.7109375" style="3" customWidth="1"/>
    <col min="2051" max="2299" width="9.140625" style="3"/>
    <col min="2300" max="2300" width="3.85546875" style="3" customWidth="1"/>
    <col min="2301" max="2301" width="22.28515625" style="3" customWidth="1"/>
    <col min="2302" max="2302" width="15.140625" style="3" customWidth="1"/>
    <col min="2303" max="2303" width="18" style="3" customWidth="1"/>
    <col min="2304" max="2304" width="55.5703125" style="3" customWidth="1"/>
    <col min="2305" max="2305" width="12.85546875" style="3" customWidth="1"/>
    <col min="2306" max="2306" width="12.7109375" style="3" customWidth="1"/>
    <col min="2307" max="2555" width="9.140625" style="3"/>
    <col min="2556" max="2556" width="3.85546875" style="3" customWidth="1"/>
    <col min="2557" max="2557" width="22.28515625" style="3" customWidth="1"/>
    <col min="2558" max="2558" width="15.140625" style="3" customWidth="1"/>
    <col min="2559" max="2559" width="18" style="3" customWidth="1"/>
    <col min="2560" max="2560" width="55.5703125" style="3" customWidth="1"/>
    <col min="2561" max="2561" width="12.85546875" style="3" customWidth="1"/>
    <col min="2562" max="2562" width="12.7109375" style="3" customWidth="1"/>
    <col min="2563" max="2811" width="9.140625" style="3"/>
    <col min="2812" max="2812" width="3.85546875" style="3" customWidth="1"/>
    <col min="2813" max="2813" width="22.28515625" style="3" customWidth="1"/>
    <col min="2814" max="2814" width="15.140625" style="3" customWidth="1"/>
    <col min="2815" max="2815" width="18" style="3" customWidth="1"/>
    <col min="2816" max="2816" width="55.5703125" style="3" customWidth="1"/>
    <col min="2817" max="2817" width="12.85546875" style="3" customWidth="1"/>
    <col min="2818" max="2818" width="12.7109375" style="3" customWidth="1"/>
    <col min="2819" max="3067" width="9.140625" style="3"/>
    <col min="3068" max="3068" width="3.85546875" style="3" customWidth="1"/>
    <col min="3069" max="3069" width="22.28515625" style="3" customWidth="1"/>
    <col min="3070" max="3070" width="15.140625" style="3" customWidth="1"/>
    <col min="3071" max="3071" width="18" style="3" customWidth="1"/>
    <col min="3072" max="3072" width="55.5703125" style="3" customWidth="1"/>
    <col min="3073" max="3073" width="12.85546875" style="3" customWidth="1"/>
    <col min="3074" max="3074" width="12.7109375" style="3" customWidth="1"/>
    <col min="3075" max="3323" width="9.140625" style="3"/>
    <col min="3324" max="3324" width="3.85546875" style="3" customWidth="1"/>
    <col min="3325" max="3325" width="22.28515625" style="3" customWidth="1"/>
    <col min="3326" max="3326" width="15.140625" style="3" customWidth="1"/>
    <col min="3327" max="3327" width="18" style="3" customWidth="1"/>
    <col min="3328" max="3328" width="55.5703125" style="3" customWidth="1"/>
    <col min="3329" max="3329" width="12.85546875" style="3" customWidth="1"/>
    <col min="3330" max="3330" width="12.7109375" style="3" customWidth="1"/>
    <col min="3331" max="3579" width="9.140625" style="3"/>
    <col min="3580" max="3580" width="3.85546875" style="3" customWidth="1"/>
    <col min="3581" max="3581" width="22.28515625" style="3" customWidth="1"/>
    <col min="3582" max="3582" width="15.140625" style="3" customWidth="1"/>
    <col min="3583" max="3583" width="18" style="3" customWidth="1"/>
    <col min="3584" max="3584" width="55.5703125" style="3" customWidth="1"/>
    <col min="3585" max="3585" width="12.85546875" style="3" customWidth="1"/>
    <col min="3586" max="3586" width="12.7109375" style="3" customWidth="1"/>
    <col min="3587" max="3835" width="9.140625" style="3"/>
    <col min="3836" max="3836" width="3.85546875" style="3" customWidth="1"/>
    <col min="3837" max="3837" width="22.28515625" style="3" customWidth="1"/>
    <col min="3838" max="3838" width="15.140625" style="3" customWidth="1"/>
    <col min="3839" max="3839" width="18" style="3" customWidth="1"/>
    <col min="3840" max="3840" width="55.5703125" style="3" customWidth="1"/>
    <col min="3841" max="3841" width="12.85546875" style="3" customWidth="1"/>
    <col min="3842" max="3842" width="12.7109375" style="3" customWidth="1"/>
    <col min="3843" max="4091" width="9.140625" style="3"/>
    <col min="4092" max="4092" width="3.85546875" style="3" customWidth="1"/>
    <col min="4093" max="4093" width="22.28515625" style="3" customWidth="1"/>
    <col min="4094" max="4094" width="15.140625" style="3" customWidth="1"/>
    <col min="4095" max="4095" width="18" style="3" customWidth="1"/>
    <col min="4096" max="4096" width="55.5703125" style="3" customWidth="1"/>
    <col min="4097" max="4097" width="12.85546875" style="3" customWidth="1"/>
    <col min="4098" max="4098" width="12.7109375" style="3" customWidth="1"/>
    <col min="4099" max="4347" width="9.140625" style="3"/>
    <col min="4348" max="4348" width="3.85546875" style="3" customWidth="1"/>
    <col min="4349" max="4349" width="22.28515625" style="3" customWidth="1"/>
    <col min="4350" max="4350" width="15.140625" style="3" customWidth="1"/>
    <col min="4351" max="4351" width="18" style="3" customWidth="1"/>
    <col min="4352" max="4352" width="55.5703125" style="3" customWidth="1"/>
    <col min="4353" max="4353" width="12.85546875" style="3" customWidth="1"/>
    <col min="4354" max="4354" width="12.7109375" style="3" customWidth="1"/>
    <col min="4355" max="4603" width="9.140625" style="3"/>
    <col min="4604" max="4604" width="3.85546875" style="3" customWidth="1"/>
    <col min="4605" max="4605" width="22.28515625" style="3" customWidth="1"/>
    <col min="4606" max="4606" width="15.140625" style="3" customWidth="1"/>
    <col min="4607" max="4607" width="18" style="3" customWidth="1"/>
    <col min="4608" max="4608" width="55.5703125" style="3" customWidth="1"/>
    <col min="4609" max="4609" width="12.85546875" style="3" customWidth="1"/>
    <col min="4610" max="4610" width="12.7109375" style="3" customWidth="1"/>
    <col min="4611" max="4859" width="9.140625" style="3"/>
    <col min="4860" max="4860" width="3.85546875" style="3" customWidth="1"/>
    <col min="4861" max="4861" width="22.28515625" style="3" customWidth="1"/>
    <col min="4862" max="4862" width="15.140625" style="3" customWidth="1"/>
    <col min="4863" max="4863" width="18" style="3" customWidth="1"/>
    <col min="4864" max="4864" width="55.5703125" style="3" customWidth="1"/>
    <col min="4865" max="4865" width="12.85546875" style="3" customWidth="1"/>
    <col min="4866" max="4866" width="12.7109375" style="3" customWidth="1"/>
    <col min="4867" max="5115" width="9.140625" style="3"/>
    <col min="5116" max="5116" width="3.85546875" style="3" customWidth="1"/>
    <col min="5117" max="5117" width="22.28515625" style="3" customWidth="1"/>
    <col min="5118" max="5118" width="15.140625" style="3" customWidth="1"/>
    <col min="5119" max="5119" width="18" style="3" customWidth="1"/>
    <col min="5120" max="5120" width="55.5703125" style="3" customWidth="1"/>
    <col min="5121" max="5121" width="12.85546875" style="3" customWidth="1"/>
    <col min="5122" max="5122" width="12.7109375" style="3" customWidth="1"/>
    <col min="5123" max="5371" width="9.140625" style="3"/>
    <col min="5372" max="5372" width="3.85546875" style="3" customWidth="1"/>
    <col min="5373" max="5373" width="22.28515625" style="3" customWidth="1"/>
    <col min="5374" max="5374" width="15.140625" style="3" customWidth="1"/>
    <col min="5375" max="5375" width="18" style="3" customWidth="1"/>
    <col min="5376" max="5376" width="55.5703125" style="3" customWidth="1"/>
    <col min="5377" max="5377" width="12.85546875" style="3" customWidth="1"/>
    <col min="5378" max="5378" width="12.7109375" style="3" customWidth="1"/>
    <col min="5379" max="5627" width="9.140625" style="3"/>
    <col min="5628" max="5628" width="3.85546875" style="3" customWidth="1"/>
    <col min="5629" max="5629" width="22.28515625" style="3" customWidth="1"/>
    <col min="5630" max="5630" width="15.140625" style="3" customWidth="1"/>
    <col min="5631" max="5631" width="18" style="3" customWidth="1"/>
    <col min="5632" max="5632" width="55.5703125" style="3" customWidth="1"/>
    <col min="5633" max="5633" width="12.85546875" style="3" customWidth="1"/>
    <col min="5634" max="5634" width="12.7109375" style="3" customWidth="1"/>
    <col min="5635" max="5883" width="9.140625" style="3"/>
    <col min="5884" max="5884" width="3.85546875" style="3" customWidth="1"/>
    <col min="5885" max="5885" width="22.28515625" style="3" customWidth="1"/>
    <col min="5886" max="5886" width="15.140625" style="3" customWidth="1"/>
    <col min="5887" max="5887" width="18" style="3" customWidth="1"/>
    <col min="5888" max="5888" width="55.5703125" style="3" customWidth="1"/>
    <col min="5889" max="5889" width="12.85546875" style="3" customWidth="1"/>
    <col min="5890" max="5890" width="12.7109375" style="3" customWidth="1"/>
    <col min="5891" max="6139" width="9.140625" style="3"/>
    <col min="6140" max="6140" width="3.85546875" style="3" customWidth="1"/>
    <col min="6141" max="6141" width="22.28515625" style="3" customWidth="1"/>
    <col min="6142" max="6142" width="15.140625" style="3" customWidth="1"/>
    <col min="6143" max="6143" width="18" style="3" customWidth="1"/>
    <col min="6144" max="6144" width="55.5703125" style="3" customWidth="1"/>
    <col min="6145" max="6145" width="12.85546875" style="3" customWidth="1"/>
    <col min="6146" max="6146" width="12.7109375" style="3" customWidth="1"/>
    <col min="6147" max="6395" width="9.140625" style="3"/>
    <col min="6396" max="6396" width="3.85546875" style="3" customWidth="1"/>
    <col min="6397" max="6397" width="22.28515625" style="3" customWidth="1"/>
    <col min="6398" max="6398" width="15.140625" style="3" customWidth="1"/>
    <col min="6399" max="6399" width="18" style="3" customWidth="1"/>
    <col min="6400" max="6400" width="55.5703125" style="3" customWidth="1"/>
    <col min="6401" max="6401" width="12.85546875" style="3" customWidth="1"/>
    <col min="6402" max="6402" width="12.7109375" style="3" customWidth="1"/>
    <col min="6403" max="6651" width="9.140625" style="3"/>
    <col min="6652" max="6652" width="3.85546875" style="3" customWidth="1"/>
    <col min="6653" max="6653" width="22.28515625" style="3" customWidth="1"/>
    <col min="6654" max="6654" width="15.140625" style="3" customWidth="1"/>
    <col min="6655" max="6655" width="18" style="3" customWidth="1"/>
    <col min="6656" max="6656" width="55.5703125" style="3" customWidth="1"/>
    <col min="6657" max="6657" width="12.85546875" style="3" customWidth="1"/>
    <col min="6658" max="6658" width="12.7109375" style="3" customWidth="1"/>
    <col min="6659" max="6907" width="9.140625" style="3"/>
    <col min="6908" max="6908" width="3.85546875" style="3" customWidth="1"/>
    <col min="6909" max="6909" width="22.28515625" style="3" customWidth="1"/>
    <col min="6910" max="6910" width="15.140625" style="3" customWidth="1"/>
    <col min="6911" max="6911" width="18" style="3" customWidth="1"/>
    <col min="6912" max="6912" width="55.5703125" style="3" customWidth="1"/>
    <col min="6913" max="6913" width="12.85546875" style="3" customWidth="1"/>
    <col min="6914" max="6914" width="12.7109375" style="3" customWidth="1"/>
    <col min="6915" max="7163" width="9.140625" style="3"/>
    <col min="7164" max="7164" width="3.85546875" style="3" customWidth="1"/>
    <col min="7165" max="7165" width="22.28515625" style="3" customWidth="1"/>
    <col min="7166" max="7166" width="15.140625" style="3" customWidth="1"/>
    <col min="7167" max="7167" width="18" style="3" customWidth="1"/>
    <col min="7168" max="7168" width="55.5703125" style="3" customWidth="1"/>
    <col min="7169" max="7169" width="12.85546875" style="3" customWidth="1"/>
    <col min="7170" max="7170" width="12.7109375" style="3" customWidth="1"/>
    <col min="7171" max="7419" width="9.140625" style="3"/>
    <col min="7420" max="7420" width="3.85546875" style="3" customWidth="1"/>
    <col min="7421" max="7421" width="22.28515625" style="3" customWidth="1"/>
    <col min="7422" max="7422" width="15.140625" style="3" customWidth="1"/>
    <col min="7423" max="7423" width="18" style="3" customWidth="1"/>
    <col min="7424" max="7424" width="55.5703125" style="3" customWidth="1"/>
    <col min="7425" max="7425" width="12.85546875" style="3" customWidth="1"/>
    <col min="7426" max="7426" width="12.7109375" style="3" customWidth="1"/>
    <col min="7427" max="7675" width="9.140625" style="3"/>
    <col min="7676" max="7676" width="3.85546875" style="3" customWidth="1"/>
    <col min="7677" max="7677" width="22.28515625" style="3" customWidth="1"/>
    <col min="7678" max="7678" width="15.140625" style="3" customWidth="1"/>
    <col min="7679" max="7679" width="18" style="3" customWidth="1"/>
    <col min="7680" max="7680" width="55.5703125" style="3" customWidth="1"/>
    <col min="7681" max="7681" width="12.85546875" style="3" customWidth="1"/>
    <col min="7682" max="7682" width="12.7109375" style="3" customWidth="1"/>
    <col min="7683" max="7931" width="9.140625" style="3"/>
    <col min="7932" max="7932" width="3.85546875" style="3" customWidth="1"/>
    <col min="7933" max="7933" width="22.28515625" style="3" customWidth="1"/>
    <col min="7934" max="7934" width="15.140625" style="3" customWidth="1"/>
    <col min="7935" max="7935" width="18" style="3" customWidth="1"/>
    <col min="7936" max="7936" width="55.5703125" style="3" customWidth="1"/>
    <col min="7937" max="7937" width="12.85546875" style="3" customWidth="1"/>
    <col min="7938" max="7938" width="12.7109375" style="3" customWidth="1"/>
    <col min="7939" max="8187" width="9.140625" style="3"/>
    <col min="8188" max="8188" width="3.85546875" style="3" customWidth="1"/>
    <col min="8189" max="8189" width="22.28515625" style="3" customWidth="1"/>
    <col min="8190" max="8190" width="15.140625" style="3" customWidth="1"/>
    <col min="8191" max="8191" width="18" style="3" customWidth="1"/>
    <col min="8192" max="8192" width="55.5703125" style="3" customWidth="1"/>
    <col min="8193" max="8193" width="12.85546875" style="3" customWidth="1"/>
    <col min="8194" max="8194" width="12.7109375" style="3" customWidth="1"/>
    <col min="8195" max="8443" width="9.140625" style="3"/>
    <col min="8444" max="8444" width="3.85546875" style="3" customWidth="1"/>
    <col min="8445" max="8445" width="22.28515625" style="3" customWidth="1"/>
    <col min="8446" max="8446" width="15.140625" style="3" customWidth="1"/>
    <col min="8447" max="8447" width="18" style="3" customWidth="1"/>
    <col min="8448" max="8448" width="55.5703125" style="3" customWidth="1"/>
    <col min="8449" max="8449" width="12.85546875" style="3" customWidth="1"/>
    <col min="8450" max="8450" width="12.7109375" style="3" customWidth="1"/>
    <col min="8451" max="8699" width="9.140625" style="3"/>
    <col min="8700" max="8700" width="3.85546875" style="3" customWidth="1"/>
    <col min="8701" max="8701" width="22.28515625" style="3" customWidth="1"/>
    <col min="8702" max="8702" width="15.140625" style="3" customWidth="1"/>
    <col min="8703" max="8703" width="18" style="3" customWidth="1"/>
    <col min="8704" max="8704" width="55.5703125" style="3" customWidth="1"/>
    <col min="8705" max="8705" width="12.85546875" style="3" customWidth="1"/>
    <col min="8706" max="8706" width="12.7109375" style="3" customWidth="1"/>
    <col min="8707" max="8955" width="9.140625" style="3"/>
    <col min="8956" max="8956" width="3.85546875" style="3" customWidth="1"/>
    <col min="8957" max="8957" width="22.28515625" style="3" customWidth="1"/>
    <col min="8958" max="8958" width="15.140625" style="3" customWidth="1"/>
    <col min="8959" max="8959" width="18" style="3" customWidth="1"/>
    <col min="8960" max="8960" width="55.5703125" style="3" customWidth="1"/>
    <col min="8961" max="8961" width="12.85546875" style="3" customWidth="1"/>
    <col min="8962" max="8962" width="12.7109375" style="3" customWidth="1"/>
    <col min="8963" max="9211" width="9.140625" style="3"/>
    <col min="9212" max="9212" width="3.85546875" style="3" customWidth="1"/>
    <col min="9213" max="9213" width="22.28515625" style="3" customWidth="1"/>
    <col min="9214" max="9214" width="15.140625" style="3" customWidth="1"/>
    <col min="9215" max="9215" width="18" style="3" customWidth="1"/>
    <col min="9216" max="9216" width="55.5703125" style="3" customWidth="1"/>
    <col min="9217" max="9217" width="12.85546875" style="3" customWidth="1"/>
    <col min="9218" max="9218" width="12.7109375" style="3" customWidth="1"/>
    <col min="9219" max="9467" width="9.140625" style="3"/>
    <col min="9468" max="9468" width="3.85546875" style="3" customWidth="1"/>
    <col min="9469" max="9469" width="22.28515625" style="3" customWidth="1"/>
    <col min="9470" max="9470" width="15.140625" style="3" customWidth="1"/>
    <col min="9471" max="9471" width="18" style="3" customWidth="1"/>
    <col min="9472" max="9472" width="55.5703125" style="3" customWidth="1"/>
    <col min="9473" max="9473" width="12.85546875" style="3" customWidth="1"/>
    <col min="9474" max="9474" width="12.7109375" style="3" customWidth="1"/>
    <col min="9475" max="9723" width="9.140625" style="3"/>
    <col min="9724" max="9724" width="3.85546875" style="3" customWidth="1"/>
    <col min="9725" max="9725" width="22.28515625" style="3" customWidth="1"/>
    <col min="9726" max="9726" width="15.140625" style="3" customWidth="1"/>
    <col min="9727" max="9727" width="18" style="3" customWidth="1"/>
    <col min="9728" max="9728" width="55.5703125" style="3" customWidth="1"/>
    <col min="9729" max="9729" width="12.85546875" style="3" customWidth="1"/>
    <col min="9730" max="9730" width="12.7109375" style="3" customWidth="1"/>
    <col min="9731" max="9979" width="9.140625" style="3"/>
    <col min="9980" max="9980" width="3.85546875" style="3" customWidth="1"/>
    <col min="9981" max="9981" width="22.28515625" style="3" customWidth="1"/>
    <col min="9982" max="9982" width="15.140625" style="3" customWidth="1"/>
    <col min="9983" max="9983" width="18" style="3" customWidth="1"/>
    <col min="9984" max="9984" width="55.5703125" style="3" customWidth="1"/>
    <col min="9985" max="9985" width="12.85546875" style="3" customWidth="1"/>
    <col min="9986" max="9986" width="12.7109375" style="3" customWidth="1"/>
    <col min="9987" max="10235" width="9.140625" style="3"/>
    <col min="10236" max="10236" width="3.85546875" style="3" customWidth="1"/>
    <col min="10237" max="10237" width="22.28515625" style="3" customWidth="1"/>
    <col min="10238" max="10238" width="15.140625" style="3" customWidth="1"/>
    <col min="10239" max="10239" width="18" style="3" customWidth="1"/>
    <col min="10240" max="10240" width="55.5703125" style="3" customWidth="1"/>
    <col min="10241" max="10241" width="12.85546875" style="3" customWidth="1"/>
    <col min="10242" max="10242" width="12.7109375" style="3" customWidth="1"/>
    <col min="10243" max="10491" width="9.140625" style="3"/>
    <col min="10492" max="10492" width="3.85546875" style="3" customWidth="1"/>
    <col min="10493" max="10493" width="22.28515625" style="3" customWidth="1"/>
    <col min="10494" max="10494" width="15.140625" style="3" customWidth="1"/>
    <col min="10495" max="10495" width="18" style="3" customWidth="1"/>
    <col min="10496" max="10496" width="55.5703125" style="3" customWidth="1"/>
    <col min="10497" max="10497" width="12.85546875" style="3" customWidth="1"/>
    <col min="10498" max="10498" width="12.7109375" style="3" customWidth="1"/>
    <col min="10499" max="10747" width="9.140625" style="3"/>
    <col min="10748" max="10748" width="3.85546875" style="3" customWidth="1"/>
    <col min="10749" max="10749" width="22.28515625" style="3" customWidth="1"/>
    <col min="10750" max="10750" width="15.140625" style="3" customWidth="1"/>
    <col min="10751" max="10751" width="18" style="3" customWidth="1"/>
    <col min="10752" max="10752" width="55.5703125" style="3" customWidth="1"/>
    <col min="10753" max="10753" width="12.85546875" style="3" customWidth="1"/>
    <col min="10754" max="10754" width="12.7109375" style="3" customWidth="1"/>
    <col min="10755" max="11003" width="9.140625" style="3"/>
    <col min="11004" max="11004" width="3.85546875" style="3" customWidth="1"/>
    <col min="11005" max="11005" width="22.28515625" style="3" customWidth="1"/>
    <col min="11006" max="11006" width="15.140625" style="3" customWidth="1"/>
    <col min="11007" max="11007" width="18" style="3" customWidth="1"/>
    <col min="11008" max="11008" width="55.5703125" style="3" customWidth="1"/>
    <col min="11009" max="11009" width="12.85546875" style="3" customWidth="1"/>
    <col min="11010" max="11010" width="12.7109375" style="3" customWidth="1"/>
    <col min="11011" max="11259" width="9.140625" style="3"/>
    <col min="11260" max="11260" width="3.85546875" style="3" customWidth="1"/>
    <col min="11261" max="11261" width="22.28515625" style="3" customWidth="1"/>
    <col min="11262" max="11262" width="15.140625" style="3" customWidth="1"/>
    <col min="11263" max="11263" width="18" style="3" customWidth="1"/>
    <col min="11264" max="11264" width="55.5703125" style="3" customWidth="1"/>
    <col min="11265" max="11265" width="12.85546875" style="3" customWidth="1"/>
    <col min="11266" max="11266" width="12.7109375" style="3" customWidth="1"/>
    <col min="11267" max="11515" width="9.140625" style="3"/>
    <col min="11516" max="11516" width="3.85546875" style="3" customWidth="1"/>
    <col min="11517" max="11517" width="22.28515625" style="3" customWidth="1"/>
    <col min="11518" max="11518" width="15.140625" style="3" customWidth="1"/>
    <col min="11519" max="11519" width="18" style="3" customWidth="1"/>
    <col min="11520" max="11520" width="55.5703125" style="3" customWidth="1"/>
    <col min="11521" max="11521" width="12.85546875" style="3" customWidth="1"/>
    <col min="11522" max="11522" width="12.7109375" style="3" customWidth="1"/>
    <col min="11523" max="11771" width="9.140625" style="3"/>
    <col min="11772" max="11772" width="3.85546875" style="3" customWidth="1"/>
    <col min="11773" max="11773" width="22.28515625" style="3" customWidth="1"/>
    <col min="11774" max="11774" width="15.140625" style="3" customWidth="1"/>
    <col min="11775" max="11775" width="18" style="3" customWidth="1"/>
    <col min="11776" max="11776" width="55.5703125" style="3" customWidth="1"/>
    <col min="11777" max="11777" width="12.85546875" style="3" customWidth="1"/>
    <col min="11778" max="11778" width="12.7109375" style="3" customWidth="1"/>
    <col min="11779" max="12027" width="9.140625" style="3"/>
    <col min="12028" max="12028" width="3.85546875" style="3" customWidth="1"/>
    <col min="12029" max="12029" width="22.28515625" style="3" customWidth="1"/>
    <col min="12030" max="12030" width="15.140625" style="3" customWidth="1"/>
    <col min="12031" max="12031" width="18" style="3" customWidth="1"/>
    <col min="12032" max="12032" width="55.5703125" style="3" customWidth="1"/>
    <col min="12033" max="12033" width="12.85546875" style="3" customWidth="1"/>
    <col min="12034" max="12034" width="12.7109375" style="3" customWidth="1"/>
    <col min="12035" max="12283" width="9.140625" style="3"/>
    <col min="12284" max="12284" width="3.85546875" style="3" customWidth="1"/>
    <col min="12285" max="12285" width="22.28515625" style="3" customWidth="1"/>
    <col min="12286" max="12286" width="15.140625" style="3" customWidth="1"/>
    <col min="12287" max="12287" width="18" style="3" customWidth="1"/>
    <col min="12288" max="12288" width="55.5703125" style="3" customWidth="1"/>
    <col min="12289" max="12289" width="12.85546875" style="3" customWidth="1"/>
    <col min="12290" max="12290" width="12.7109375" style="3" customWidth="1"/>
    <col min="12291" max="12539" width="9.140625" style="3"/>
    <col min="12540" max="12540" width="3.85546875" style="3" customWidth="1"/>
    <col min="12541" max="12541" width="22.28515625" style="3" customWidth="1"/>
    <col min="12542" max="12542" width="15.140625" style="3" customWidth="1"/>
    <col min="12543" max="12543" width="18" style="3" customWidth="1"/>
    <col min="12544" max="12544" width="55.5703125" style="3" customWidth="1"/>
    <col min="12545" max="12545" width="12.85546875" style="3" customWidth="1"/>
    <col min="12546" max="12546" width="12.7109375" style="3" customWidth="1"/>
    <col min="12547" max="12795" width="9.140625" style="3"/>
    <col min="12796" max="12796" width="3.85546875" style="3" customWidth="1"/>
    <col min="12797" max="12797" width="22.28515625" style="3" customWidth="1"/>
    <col min="12798" max="12798" width="15.140625" style="3" customWidth="1"/>
    <col min="12799" max="12799" width="18" style="3" customWidth="1"/>
    <col min="12800" max="12800" width="55.5703125" style="3" customWidth="1"/>
    <col min="12801" max="12801" width="12.85546875" style="3" customWidth="1"/>
    <col min="12802" max="12802" width="12.7109375" style="3" customWidth="1"/>
    <col min="12803" max="13051" width="9.140625" style="3"/>
    <col min="13052" max="13052" width="3.85546875" style="3" customWidth="1"/>
    <col min="13053" max="13053" width="22.28515625" style="3" customWidth="1"/>
    <col min="13054" max="13054" width="15.140625" style="3" customWidth="1"/>
    <col min="13055" max="13055" width="18" style="3" customWidth="1"/>
    <col min="13056" max="13056" width="55.5703125" style="3" customWidth="1"/>
    <col min="13057" max="13057" width="12.85546875" style="3" customWidth="1"/>
    <col min="13058" max="13058" width="12.7109375" style="3" customWidth="1"/>
    <col min="13059" max="13307" width="9.140625" style="3"/>
    <col min="13308" max="13308" width="3.85546875" style="3" customWidth="1"/>
    <col min="13309" max="13309" width="22.28515625" style="3" customWidth="1"/>
    <col min="13310" max="13310" width="15.140625" style="3" customWidth="1"/>
    <col min="13311" max="13311" width="18" style="3" customWidth="1"/>
    <col min="13312" max="13312" width="55.5703125" style="3" customWidth="1"/>
    <col min="13313" max="13313" width="12.85546875" style="3" customWidth="1"/>
    <col min="13314" max="13314" width="12.7109375" style="3" customWidth="1"/>
    <col min="13315" max="13563" width="9.140625" style="3"/>
    <col min="13564" max="13564" width="3.85546875" style="3" customWidth="1"/>
    <col min="13565" max="13565" width="22.28515625" style="3" customWidth="1"/>
    <col min="13566" max="13566" width="15.140625" style="3" customWidth="1"/>
    <col min="13567" max="13567" width="18" style="3" customWidth="1"/>
    <col min="13568" max="13568" width="55.5703125" style="3" customWidth="1"/>
    <col min="13569" max="13569" width="12.85546875" style="3" customWidth="1"/>
    <col min="13570" max="13570" width="12.7109375" style="3" customWidth="1"/>
    <col min="13571" max="13819" width="9.140625" style="3"/>
    <col min="13820" max="13820" width="3.85546875" style="3" customWidth="1"/>
    <col min="13821" max="13821" width="22.28515625" style="3" customWidth="1"/>
    <col min="13822" max="13822" width="15.140625" style="3" customWidth="1"/>
    <col min="13823" max="13823" width="18" style="3" customWidth="1"/>
    <col min="13824" max="13824" width="55.5703125" style="3" customWidth="1"/>
    <col min="13825" max="13825" width="12.85546875" style="3" customWidth="1"/>
    <col min="13826" max="13826" width="12.7109375" style="3" customWidth="1"/>
    <col min="13827" max="14075" width="9.140625" style="3"/>
    <col min="14076" max="14076" width="3.85546875" style="3" customWidth="1"/>
    <col min="14077" max="14077" width="22.28515625" style="3" customWidth="1"/>
    <col min="14078" max="14078" width="15.140625" style="3" customWidth="1"/>
    <col min="14079" max="14079" width="18" style="3" customWidth="1"/>
    <col min="14080" max="14080" width="55.5703125" style="3" customWidth="1"/>
    <col min="14081" max="14081" width="12.85546875" style="3" customWidth="1"/>
    <col min="14082" max="14082" width="12.7109375" style="3" customWidth="1"/>
    <col min="14083" max="14331" width="9.140625" style="3"/>
    <col min="14332" max="14332" width="3.85546875" style="3" customWidth="1"/>
    <col min="14333" max="14333" width="22.28515625" style="3" customWidth="1"/>
    <col min="14334" max="14334" width="15.140625" style="3" customWidth="1"/>
    <col min="14335" max="14335" width="18" style="3" customWidth="1"/>
    <col min="14336" max="14336" width="55.5703125" style="3" customWidth="1"/>
    <col min="14337" max="14337" width="12.85546875" style="3" customWidth="1"/>
    <col min="14338" max="14338" width="12.7109375" style="3" customWidth="1"/>
    <col min="14339" max="14587" width="9.140625" style="3"/>
    <col min="14588" max="14588" width="3.85546875" style="3" customWidth="1"/>
    <col min="14589" max="14589" width="22.28515625" style="3" customWidth="1"/>
    <col min="14590" max="14590" width="15.140625" style="3" customWidth="1"/>
    <col min="14591" max="14591" width="18" style="3" customWidth="1"/>
    <col min="14592" max="14592" width="55.5703125" style="3" customWidth="1"/>
    <col min="14593" max="14593" width="12.85546875" style="3" customWidth="1"/>
    <col min="14594" max="14594" width="12.7109375" style="3" customWidth="1"/>
    <col min="14595" max="14843" width="9.140625" style="3"/>
    <col min="14844" max="14844" width="3.85546875" style="3" customWidth="1"/>
    <col min="14845" max="14845" width="22.28515625" style="3" customWidth="1"/>
    <col min="14846" max="14846" width="15.140625" style="3" customWidth="1"/>
    <col min="14847" max="14847" width="18" style="3" customWidth="1"/>
    <col min="14848" max="14848" width="55.5703125" style="3" customWidth="1"/>
    <col min="14849" max="14849" width="12.85546875" style="3" customWidth="1"/>
    <col min="14850" max="14850" width="12.7109375" style="3" customWidth="1"/>
    <col min="14851" max="15099" width="9.140625" style="3"/>
    <col min="15100" max="15100" width="3.85546875" style="3" customWidth="1"/>
    <col min="15101" max="15101" width="22.28515625" style="3" customWidth="1"/>
    <col min="15102" max="15102" width="15.140625" style="3" customWidth="1"/>
    <col min="15103" max="15103" width="18" style="3" customWidth="1"/>
    <col min="15104" max="15104" width="55.5703125" style="3" customWidth="1"/>
    <col min="15105" max="15105" width="12.85546875" style="3" customWidth="1"/>
    <col min="15106" max="15106" width="12.7109375" style="3" customWidth="1"/>
    <col min="15107" max="15355" width="9.140625" style="3"/>
    <col min="15356" max="15356" width="3.85546875" style="3" customWidth="1"/>
    <col min="15357" max="15357" width="22.28515625" style="3" customWidth="1"/>
    <col min="15358" max="15358" width="15.140625" style="3" customWidth="1"/>
    <col min="15359" max="15359" width="18" style="3" customWidth="1"/>
    <col min="15360" max="15360" width="55.5703125" style="3" customWidth="1"/>
    <col min="15361" max="15361" width="12.85546875" style="3" customWidth="1"/>
    <col min="15362" max="15362" width="12.7109375" style="3" customWidth="1"/>
    <col min="15363" max="15611" width="9.140625" style="3"/>
    <col min="15612" max="15612" width="3.85546875" style="3" customWidth="1"/>
    <col min="15613" max="15613" width="22.28515625" style="3" customWidth="1"/>
    <col min="15614" max="15614" width="15.140625" style="3" customWidth="1"/>
    <col min="15615" max="15615" width="18" style="3" customWidth="1"/>
    <col min="15616" max="15616" width="55.5703125" style="3" customWidth="1"/>
    <col min="15617" max="15617" width="12.85546875" style="3" customWidth="1"/>
    <col min="15618" max="15618" width="12.7109375" style="3" customWidth="1"/>
    <col min="15619" max="15867" width="9.140625" style="3"/>
    <col min="15868" max="15868" width="3.85546875" style="3" customWidth="1"/>
    <col min="15869" max="15869" width="22.28515625" style="3" customWidth="1"/>
    <col min="15870" max="15870" width="15.140625" style="3" customWidth="1"/>
    <col min="15871" max="15871" width="18" style="3" customWidth="1"/>
    <col min="15872" max="15872" width="55.5703125" style="3" customWidth="1"/>
    <col min="15873" max="15873" width="12.85546875" style="3" customWidth="1"/>
    <col min="15874" max="15874" width="12.7109375" style="3" customWidth="1"/>
    <col min="15875" max="16123" width="9.140625" style="3"/>
    <col min="16124" max="16124" width="3.85546875" style="3" customWidth="1"/>
    <col min="16125" max="16125" width="22.28515625" style="3" customWidth="1"/>
    <col min="16126" max="16126" width="15.140625" style="3" customWidth="1"/>
    <col min="16127" max="16127" width="18" style="3" customWidth="1"/>
    <col min="16128" max="16128" width="55.5703125" style="3" customWidth="1"/>
    <col min="16129" max="16129" width="12.85546875" style="3" customWidth="1"/>
    <col min="16130" max="16130" width="12.7109375" style="3" customWidth="1"/>
    <col min="16131" max="16383" width="9.140625" style="3"/>
    <col min="16384" max="16384" width="9.140625" style="3" customWidth="1"/>
  </cols>
  <sheetData>
    <row r="1" spans="1:6" ht="38.25" customHeight="1" x14ac:dyDescent="0.25">
      <c r="A1" s="53" t="s">
        <v>165</v>
      </c>
      <c r="B1" s="53"/>
      <c r="C1" s="53"/>
      <c r="D1" s="53"/>
      <c r="E1" s="53"/>
      <c r="F1" s="53"/>
    </row>
    <row r="2" spans="1:6" ht="41.25" customHeight="1" x14ac:dyDescent="0.25">
      <c r="A2" s="53"/>
      <c r="B2" s="53"/>
      <c r="C2" s="53"/>
      <c r="D2" s="53"/>
      <c r="E2" s="53"/>
      <c r="F2" s="53"/>
    </row>
    <row r="3" spans="1:6" s="7" customFormat="1" ht="37.5" customHeight="1" x14ac:dyDescent="0.3">
      <c r="A3" s="17" t="s">
        <v>28</v>
      </c>
      <c r="B3" s="17" t="s">
        <v>1</v>
      </c>
      <c r="C3" s="17" t="s">
        <v>30</v>
      </c>
      <c r="D3" s="17" t="s">
        <v>47</v>
      </c>
      <c r="E3" s="17" t="s">
        <v>46</v>
      </c>
      <c r="F3" s="17" t="s">
        <v>48</v>
      </c>
    </row>
    <row r="4" spans="1:6" ht="33" x14ac:dyDescent="0.25">
      <c r="A4" s="29">
        <v>1</v>
      </c>
      <c r="B4" s="18" t="s">
        <v>23</v>
      </c>
      <c r="C4" s="18" t="s">
        <v>56</v>
      </c>
      <c r="D4" s="18" t="s">
        <v>57</v>
      </c>
      <c r="E4" s="19">
        <v>44862</v>
      </c>
      <c r="F4" s="19">
        <v>44893</v>
      </c>
    </row>
    <row r="5" spans="1:6" ht="33" x14ac:dyDescent="0.25">
      <c r="A5" s="29">
        <v>2</v>
      </c>
      <c r="B5" s="18" t="s">
        <v>23</v>
      </c>
      <c r="C5" s="18" t="s">
        <v>61</v>
      </c>
      <c r="D5" s="18" t="s">
        <v>62</v>
      </c>
      <c r="E5" s="19">
        <v>44943</v>
      </c>
      <c r="F5" s="19">
        <v>44945</v>
      </c>
    </row>
    <row r="6" spans="1:6" ht="33" x14ac:dyDescent="0.25">
      <c r="A6" s="29">
        <v>3</v>
      </c>
      <c r="B6" s="18" t="s">
        <v>10</v>
      </c>
      <c r="C6" s="18" t="s">
        <v>63</v>
      </c>
      <c r="D6" s="18" t="s">
        <v>64</v>
      </c>
      <c r="E6" s="19">
        <v>44881</v>
      </c>
      <c r="F6" s="19">
        <v>44957</v>
      </c>
    </row>
    <row r="7" spans="1:6" ht="33" x14ac:dyDescent="0.25">
      <c r="A7" s="29">
        <v>4</v>
      </c>
      <c r="B7" s="18" t="s">
        <v>31</v>
      </c>
      <c r="C7" s="18" t="s">
        <v>65</v>
      </c>
      <c r="D7" s="18" t="s">
        <v>66</v>
      </c>
      <c r="E7" s="19">
        <v>44901</v>
      </c>
      <c r="F7" s="19">
        <v>44926</v>
      </c>
    </row>
    <row r="8" spans="1:6" ht="33" x14ac:dyDescent="0.25">
      <c r="A8" s="29">
        <v>5</v>
      </c>
      <c r="B8" s="18" t="s">
        <v>31</v>
      </c>
      <c r="C8" s="18" t="s">
        <v>141</v>
      </c>
      <c r="D8" s="18" t="s">
        <v>142</v>
      </c>
      <c r="E8" s="19">
        <v>44983</v>
      </c>
      <c r="F8" s="19">
        <v>44995</v>
      </c>
    </row>
    <row r="9" spans="1:6" ht="49.5" x14ac:dyDescent="0.25">
      <c r="A9" s="29">
        <v>6</v>
      </c>
      <c r="B9" s="18" t="s">
        <v>31</v>
      </c>
      <c r="C9" s="18" t="s">
        <v>143</v>
      </c>
      <c r="D9" s="18" t="s">
        <v>144</v>
      </c>
      <c r="E9" s="19">
        <v>44987</v>
      </c>
      <c r="F9" s="19">
        <v>45000</v>
      </c>
    </row>
    <row r="10" spans="1:6" ht="49.5" x14ac:dyDescent="0.25">
      <c r="A10" s="29">
        <v>7</v>
      </c>
      <c r="B10" s="18" t="s">
        <v>31</v>
      </c>
      <c r="C10" s="18" t="s">
        <v>145</v>
      </c>
      <c r="D10" s="18" t="s">
        <v>146</v>
      </c>
      <c r="E10" s="19">
        <v>44987</v>
      </c>
      <c r="F10" s="19">
        <v>45000</v>
      </c>
    </row>
    <row r="11" spans="1:6" ht="49.5" x14ac:dyDescent="0.25">
      <c r="A11" s="29">
        <v>8</v>
      </c>
      <c r="B11" s="18" t="s">
        <v>31</v>
      </c>
      <c r="C11" s="18" t="s">
        <v>158</v>
      </c>
      <c r="D11" s="18" t="s">
        <v>159</v>
      </c>
      <c r="E11" s="19">
        <v>44993</v>
      </c>
      <c r="F11" s="19">
        <v>45015</v>
      </c>
    </row>
    <row r="12" spans="1:6" ht="33" x14ac:dyDescent="0.25">
      <c r="A12" s="29">
        <v>9</v>
      </c>
      <c r="B12" s="18" t="s">
        <v>31</v>
      </c>
      <c r="C12" s="18" t="s">
        <v>160</v>
      </c>
      <c r="D12" s="18" t="s">
        <v>161</v>
      </c>
      <c r="E12" s="19">
        <v>45005</v>
      </c>
      <c r="F12" s="19">
        <v>45012</v>
      </c>
    </row>
    <row r="13" spans="1:6" ht="33" x14ac:dyDescent="0.25">
      <c r="A13" s="29">
        <v>10</v>
      </c>
      <c r="B13" s="18" t="s">
        <v>38</v>
      </c>
      <c r="C13" s="18" t="s">
        <v>147</v>
      </c>
      <c r="D13" s="18" t="s">
        <v>148</v>
      </c>
      <c r="E13" s="19">
        <v>44984</v>
      </c>
      <c r="F13" s="19">
        <v>45010</v>
      </c>
    </row>
    <row r="14" spans="1:6" ht="33" x14ac:dyDescent="0.25">
      <c r="A14" s="29">
        <v>11</v>
      </c>
      <c r="B14" s="18" t="s">
        <v>38</v>
      </c>
      <c r="C14" s="18" t="s">
        <v>151</v>
      </c>
      <c r="D14" s="18" t="s">
        <v>152</v>
      </c>
      <c r="E14" s="19">
        <v>44985</v>
      </c>
      <c r="F14" s="19">
        <v>45000</v>
      </c>
    </row>
    <row r="15" spans="1:6" ht="33" x14ac:dyDescent="0.25">
      <c r="A15" s="29">
        <v>12</v>
      </c>
      <c r="B15" s="18" t="s">
        <v>38</v>
      </c>
      <c r="C15" s="18" t="s">
        <v>162</v>
      </c>
      <c r="D15" s="18" t="s">
        <v>163</v>
      </c>
      <c r="E15" s="19">
        <v>44994</v>
      </c>
      <c r="F15" s="19">
        <v>45010</v>
      </c>
    </row>
    <row r="16" spans="1:6" ht="33" x14ac:dyDescent="0.25">
      <c r="A16" s="29">
        <v>13</v>
      </c>
      <c r="B16" s="18" t="s">
        <v>38</v>
      </c>
      <c r="C16" s="18" t="s">
        <v>67</v>
      </c>
      <c r="D16" s="18" t="s">
        <v>68</v>
      </c>
      <c r="E16" s="19">
        <v>44872</v>
      </c>
      <c r="F16" s="19">
        <v>44915</v>
      </c>
    </row>
    <row r="17" spans="1:6" ht="33" x14ac:dyDescent="0.25">
      <c r="A17" s="29">
        <v>14</v>
      </c>
      <c r="B17" s="18" t="s">
        <v>38</v>
      </c>
      <c r="C17" s="18" t="s">
        <v>69</v>
      </c>
      <c r="D17" s="18" t="s">
        <v>70</v>
      </c>
      <c r="E17" s="19">
        <v>44875</v>
      </c>
      <c r="F17" s="19">
        <v>44925</v>
      </c>
    </row>
    <row r="18" spans="1:6" ht="33" x14ac:dyDescent="0.25">
      <c r="A18" s="29">
        <v>15</v>
      </c>
      <c r="B18" s="18" t="s">
        <v>38</v>
      </c>
      <c r="C18" s="18" t="s">
        <v>71</v>
      </c>
      <c r="D18" s="18" t="s">
        <v>72</v>
      </c>
      <c r="E18" s="19">
        <v>44900</v>
      </c>
      <c r="F18" s="19">
        <v>44925</v>
      </c>
    </row>
    <row r="19" spans="1:6" ht="33" x14ac:dyDescent="0.25">
      <c r="A19" s="29">
        <v>16</v>
      </c>
      <c r="B19" s="18" t="s">
        <v>38</v>
      </c>
      <c r="C19" s="18" t="s">
        <v>73</v>
      </c>
      <c r="D19" s="18" t="s">
        <v>74</v>
      </c>
      <c r="E19" s="19">
        <v>44916</v>
      </c>
      <c r="F19" s="19">
        <v>44957</v>
      </c>
    </row>
    <row r="20" spans="1:6" ht="49.5" x14ac:dyDescent="0.25">
      <c r="A20" s="29">
        <v>17</v>
      </c>
      <c r="B20" s="18" t="s">
        <v>38</v>
      </c>
      <c r="C20" s="18" t="s">
        <v>58</v>
      </c>
      <c r="D20" s="18" t="s">
        <v>59</v>
      </c>
      <c r="E20" s="19">
        <v>44882</v>
      </c>
      <c r="F20" s="19">
        <v>44897</v>
      </c>
    </row>
    <row r="21" spans="1:6" ht="33" x14ac:dyDescent="0.25">
      <c r="A21" s="29">
        <v>18</v>
      </c>
      <c r="B21" s="18" t="s">
        <v>38</v>
      </c>
      <c r="C21" s="18" t="s">
        <v>75</v>
      </c>
      <c r="D21" s="18" t="s">
        <v>76</v>
      </c>
      <c r="E21" s="19">
        <v>44916</v>
      </c>
      <c r="F21" s="19">
        <v>44923</v>
      </c>
    </row>
    <row r="22" spans="1:6" ht="66" x14ac:dyDescent="0.25">
      <c r="A22" s="29">
        <v>19</v>
      </c>
      <c r="B22" s="18" t="s">
        <v>39</v>
      </c>
      <c r="C22" s="18" t="s">
        <v>150</v>
      </c>
      <c r="D22" s="18" t="s">
        <v>153</v>
      </c>
      <c r="E22" s="19">
        <v>45004</v>
      </c>
      <c r="F22" s="19">
        <v>45005</v>
      </c>
    </row>
    <row r="23" spans="1:6" ht="33" x14ac:dyDescent="0.25">
      <c r="A23" s="29">
        <v>20</v>
      </c>
      <c r="B23" s="18" t="s">
        <v>39</v>
      </c>
      <c r="C23" s="18" t="s">
        <v>121</v>
      </c>
      <c r="D23" s="18" t="s">
        <v>122</v>
      </c>
      <c r="E23" s="19">
        <v>44963</v>
      </c>
      <c r="F23" s="19">
        <v>44985</v>
      </c>
    </row>
    <row r="24" spans="1:6" ht="33" x14ac:dyDescent="0.25">
      <c r="A24" s="29">
        <v>21</v>
      </c>
      <c r="B24" s="18" t="s">
        <v>39</v>
      </c>
      <c r="C24" s="18" t="s">
        <v>154</v>
      </c>
      <c r="D24" s="18" t="s">
        <v>155</v>
      </c>
      <c r="E24" s="19">
        <v>44987</v>
      </c>
      <c r="F24" s="19">
        <v>45000</v>
      </c>
    </row>
    <row r="25" spans="1:6" ht="49.5" x14ac:dyDescent="0.25">
      <c r="A25" s="29">
        <v>22</v>
      </c>
      <c r="B25" s="18" t="s">
        <v>13</v>
      </c>
      <c r="C25" s="18" t="s">
        <v>156</v>
      </c>
      <c r="D25" s="18" t="s">
        <v>157</v>
      </c>
      <c r="E25" s="19">
        <v>44966</v>
      </c>
      <c r="F25" s="19">
        <v>45000</v>
      </c>
    </row>
    <row r="26" spans="1:6" ht="33" x14ac:dyDescent="0.25">
      <c r="A26" s="29">
        <v>23</v>
      </c>
      <c r="B26" s="18" t="s">
        <v>22</v>
      </c>
      <c r="C26" s="18" t="s">
        <v>54</v>
      </c>
      <c r="D26" s="18" t="s">
        <v>55</v>
      </c>
      <c r="E26" s="19">
        <v>44859</v>
      </c>
      <c r="F26" s="19">
        <v>44870</v>
      </c>
    </row>
    <row r="27" spans="1:6" ht="33" x14ac:dyDescent="0.25">
      <c r="A27" s="29">
        <v>24</v>
      </c>
      <c r="B27" s="18" t="s">
        <v>18</v>
      </c>
      <c r="C27" s="18" t="s">
        <v>77</v>
      </c>
      <c r="D27" s="18" t="s">
        <v>78</v>
      </c>
      <c r="E27" s="19">
        <v>44917</v>
      </c>
      <c r="F27" s="19">
        <v>44957</v>
      </c>
    </row>
    <row r="28" spans="1:6" ht="49.5" x14ac:dyDescent="0.25">
      <c r="A28" s="29">
        <v>25</v>
      </c>
      <c r="B28" s="18" t="s">
        <v>18</v>
      </c>
      <c r="C28" s="18" t="s">
        <v>123</v>
      </c>
      <c r="D28" s="18" t="s">
        <v>124</v>
      </c>
      <c r="E28" s="19">
        <v>44979</v>
      </c>
      <c r="F28" s="19">
        <v>44985</v>
      </c>
    </row>
    <row r="29" spans="1:6" ht="33" x14ac:dyDescent="0.25">
      <c r="A29" s="29">
        <v>26</v>
      </c>
      <c r="B29" s="18" t="s">
        <v>18</v>
      </c>
      <c r="C29" s="18" t="s">
        <v>119</v>
      </c>
      <c r="D29" s="18" t="s">
        <v>120</v>
      </c>
      <c r="E29" s="19">
        <v>44846</v>
      </c>
      <c r="F29" s="19">
        <v>44985</v>
      </c>
    </row>
    <row r="30" spans="1:6" ht="33" x14ac:dyDescent="0.25">
      <c r="A30" s="29">
        <v>27</v>
      </c>
      <c r="B30" s="18" t="s">
        <v>18</v>
      </c>
      <c r="C30" s="18" t="s">
        <v>61</v>
      </c>
      <c r="D30" s="18" t="s">
        <v>62</v>
      </c>
      <c r="E30" s="19">
        <v>44943</v>
      </c>
      <c r="F30" s="19">
        <v>44945</v>
      </c>
    </row>
    <row r="31" spans="1:6" ht="33" x14ac:dyDescent="0.25">
      <c r="A31" s="29">
        <v>28</v>
      </c>
      <c r="B31" s="18" t="s">
        <v>15</v>
      </c>
      <c r="C31" s="18" t="s">
        <v>147</v>
      </c>
      <c r="D31" s="18" t="s">
        <v>148</v>
      </c>
      <c r="E31" s="19">
        <v>44984</v>
      </c>
      <c r="F31" s="19">
        <v>44998</v>
      </c>
    </row>
    <row r="32" spans="1:6" ht="33" x14ac:dyDescent="0.25">
      <c r="A32" s="29">
        <v>29</v>
      </c>
      <c r="B32" s="18" t="s">
        <v>15</v>
      </c>
      <c r="C32" s="18" t="s">
        <v>81</v>
      </c>
      <c r="D32" s="18" t="s">
        <v>82</v>
      </c>
      <c r="E32" s="19">
        <v>44886</v>
      </c>
      <c r="F32" s="19">
        <v>44915</v>
      </c>
    </row>
    <row r="33" spans="1:6" ht="33" x14ac:dyDescent="0.25">
      <c r="A33" s="29">
        <v>30</v>
      </c>
      <c r="B33" s="18" t="s">
        <v>15</v>
      </c>
      <c r="C33" s="18" t="s">
        <v>61</v>
      </c>
      <c r="D33" s="18" t="s">
        <v>62</v>
      </c>
      <c r="E33" s="19">
        <v>44943</v>
      </c>
      <c r="F33" s="19">
        <v>44945</v>
      </c>
    </row>
    <row r="34" spans="1:6" ht="33" x14ac:dyDescent="0.25">
      <c r="A34" s="29">
        <v>31</v>
      </c>
      <c r="B34" s="18" t="s">
        <v>16</v>
      </c>
      <c r="C34" s="18" t="s">
        <v>79</v>
      </c>
      <c r="D34" s="18" t="s">
        <v>80</v>
      </c>
      <c r="E34" s="19">
        <v>44882</v>
      </c>
      <c r="F34" s="19">
        <v>44904</v>
      </c>
    </row>
    <row r="35" spans="1:6" ht="33" x14ac:dyDescent="0.25">
      <c r="A35" s="29">
        <v>32</v>
      </c>
      <c r="B35" s="18" t="s">
        <v>16</v>
      </c>
      <c r="C35" s="18" t="s">
        <v>83</v>
      </c>
      <c r="D35" s="18" t="s">
        <v>84</v>
      </c>
      <c r="E35" s="19">
        <v>44903</v>
      </c>
      <c r="F35" s="19">
        <v>44915</v>
      </c>
    </row>
    <row r="36" spans="1:6" ht="33" x14ac:dyDescent="0.25">
      <c r="A36" s="29">
        <v>33</v>
      </c>
      <c r="B36" s="18" t="s">
        <v>16</v>
      </c>
      <c r="C36" s="18" t="s">
        <v>77</v>
      </c>
      <c r="D36" s="18" t="s">
        <v>78</v>
      </c>
      <c r="E36" s="19">
        <v>44917</v>
      </c>
      <c r="F36" s="19">
        <v>44957</v>
      </c>
    </row>
    <row r="37" spans="1:6" ht="66" x14ac:dyDescent="0.25">
      <c r="A37" s="29">
        <v>34</v>
      </c>
      <c r="B37" s="18" t="s">
        <v>16</v>
      </c>
      <c r="C37" s="18" t="s">
        <v>85</v>
      </c>
      <c r="D37" s="18" t="s">
        <v>86</v>
      </c>
      <c r="E37" s="19">
        <v>44959</v>
      </c>
      <c r="F37" s="19">
        <v>44967</v>
      </c>
    </row>
    <row r="38" spans="1:6" ht="49.5" x14ac:dyDescent="0.25">
      <c r="A38" s="29">
        <v>35</v>
      </c>
      <c r="B38" s="18" t="s">
        <v>16</v>
      </c>
      <c r="C38" s="18" t="s">
        <v>123</v>
      </c>
      <c r="D38" s="18" t="s">
        <v>124</v>
      </c>
      <c r="E38" s="19">
        <v>44979</v>
      </c>
      <c r="F38" s="19">
        <v>44985</v>
      </c>
    </row>
    <row r="39" spans="1:6" ht="33" x14ac:dyDescent="0.25">
      <c r="A39" s="29">
        <v>36</v>
      </c>
      <c r="B39" s="18" t="s">
        <v>16</v>
      </c>
      <c r="C39" s="18" t="s">
        <v>136</v>
      </c>
      <c r="D39" s="18" t="s">
        <v>137</v>
      </c>
      <c r="E39" s="19">
        <v>44984</v>
      </c>
      <c r="F39" s="19">
        <v>44990</v>
      </c>
    </row>
    <row r="40" spans="1:6" ht="33" x14ac:dyDescent="0.25">
      <c r="A40" s="29">
        <v>37</v>
      </c>
      <c r="B40" s="18" t="s">
        <v>16</v>
      </c>
      <c r="C40" s="18" t="s">
        <v>147</v>
      </c>
      <c r="D40" s="18" t="s">
        <v>148</v>
      </c>
      <c r="E40" s="19">
        <v>44984</v>
      </c>
      <c r="F40" s="19">
        <v>44998</v>
      </c>
    </row>
    <row r="41" spans="1:6" ht="33" x14ac:dyDescent="0.25">
      <c r="A41" s="29">
        <v>38</v>
      </c>
      <c r="B41" s="18" t="s">
        <v>16</v>
      </c>
      <c r="C41" s="18" t="s">
        <v>87</v>
      </c>
      <c r="D41" s="18" t="s">
        <v>88</v>
      </c>
      <c r="E41" s="19">
        <v>44867</v>
      </c>
      <c r="F41" s="19">
        <v>44895</v>
      </c>
    </row>
    <row r="42" spans="1:6" ht="33" x14ac:dyDescent="0.25">
      <c r="A42" s="29">
        <v>39</v>
      </c>
      <c r="B42" s="18" t="s">
        <v>16</v>
      </c>
      <c r="C42" s="18" t="s">
        <v>89</v>
      </c>
      <c r="D42" s="18" t="s">
        <v>90</v>
      </c>
      <c r="E42" s="19">
        <v>44868</v>
      </c>
      <c r="F42" s="19">
        <v>44885</v>
      </c>
    </row>
    <row r="43" spans="1:6" ht="33" x14ac:dyDescent="0.25">
      <c r="A43" s="29">
        <v>40</v>
      </c>
      <c r="B43" s="18" t="s">
        <v>16</v>
      </c>
      <c r="C43" s="18" t="s">
        <v>91</v>
      </c>
      <c r="D43" s="18" t="s">
        <v>92</v>
      </c>
      <c r="E43" s="19">
        <v>44902</v>
      </c>
      <c r="F43" s="19">
        <v>44956</v>
      </c>
    </row>
    <row r="44" spans="1:6" ht="33" x14ac:dyDescent="0.25">
      <c r="A44" s="29">
        <v>41</v>
      </c>
      <c r="B44" s="18" t="s">
        <v>16</v>
      </c>
      <c r="C44" s="18" t="s">
        <v>93</v>
      </c>
      <c r="D44" s="18" t="s">
        <v>94</v>
      </c>
      <c r="E44" s="19">
        <v>44909</v>
      </c>
      <c r="F44" s="19">
        <v>44946</v>
      </c>
    </row>
    <row r="45" spans="1:6" ht="33" x14ac:dyDescent="0.25">
      <c r="A45" s="29">
        <v>42</v>
      </c>
      <c r="B45" s="18" t="s">
        <v>16</v>
      </c>
      <c r="C45" s="18" t="s">
        <v>95</v>
      </c>
      <c r="D45" s="18" t="s">
        <v>96</v>
      </c>
      <c r="E45" s="19">
        <v>44924</v>
      </c>
      <c r="F45" s="19">
        <v>44951</v>
      </c>
    </row>
    <row r="46" spans="1:6" ht="33" x14ac:dyDescent="0.25">
      <c r="A46" s="29">
        <v>43</v>
      </c>
      <c r="B46" s="18" t="s">
        <v>16</v>
      </c>
      <c r="C46" s="18" t="s">
        <v>97</v>
      </c>
      <c r="D46" s="18" t="s">
        <v>98</v>
      </c>
      <c r="E46" s="19">
        <v>44925</v>
      </c>
      <c r="F46" s="19">
        <v>44956</v>
      </c>
    </row>
    <row r="47" spans="1:6" ht="33" x14ac:dyDescent="0.25">
      <c r="A47" s="29">
        <v>44</v>
      </c>
      <c r="B47" s="18" t="s">
        <v>16</v>
      </c>
      <c r="C47" s="18" t="s">
        <v>125</v>
      </c>
      <c r="D47" s="18" t="s">
        <v>126</v>
      </c>
      <c r="E47" s="19">
        <v>44937</v>
      </c>
      <c r="F47" s="19">
        <v>44977</v>
      </c>
    </row>
    <row r="48" spans="1:6" ht="33" x14ac:dyDescent="0.25">
      <c r="A48" s="29">
        <v>45</v>
      </c>
      <c r="B48" s="18" t="s">
        <v>16</v>
      </c>
      <c r="C48" s="18" t="s">
        <v>127</v>
      </c>
      <c r="D48" s="18" t="s">
        <v>128</v>
      </c>
      <c r="E48" s="19">
        <v>44956</v>
      </c>
      <c r="F48" s="19">
        <v>44985</v>
      </c>
    </row>
    <row r="49" spans="1:6" ht="33" x14ac:dyDescent="0.25">
      <c r="A49" s="29">
        <v>46</v>
      </c>
      <c r="B49" s="18" t="s">
        <v>16</v>
      </c>
      <c r="C49" s="18" t="s">
        <v>61</v>
      </c>
      <c r="D49" s="18" t="s">
        <v>62</v>
      </c>
      <c r="E49" s="19">
        <v>44943</v>
      </c>
      <c r="F49" s="19">
        <v>44945</v>
      </c>
    </row>
    <row r="50" spans="1:6" ht="33" x14ac:dyDescent="0.25">
      <c r="A50" s="29">
        <v>47</v>
      </c>
      <c r="B50" s="18" t="s">
        <v>14</v>
      </c>
      <c r="C50" s="18" t="s">
        <v>147</v>
      </c>
      <c r="D50" s="18" t="s">
        <v>148</v>
      </c>
      <c r="E50" s="19">
        <v>44984</v>
      </c>
      <c r="F50" s="19">
        <v>44998</v>
      </c>
    </row>
    <row r="51" spans="1:6" ht="33" x14ac:dyDescent="0.25">
      <c r="A51" s="29">
        <v>48</v>
      </c>
      <c r="B51" s="18" t="s">
        <v>20</v>
      </c>
      <c r="C51" s="18" t="s">
        <v>147</v>
      </c>
      <c r="D51" s="18" t="s">
        <v>148</v>
      </c>
      <c r="E51" s="19">
        <v>44984</v>
      </c>
      <c r="F51" s="19">
        <v>44998</v>
      </c>
    </row>
    <row r="52" spans="1:6" ht="49.5" x14ac:dyDescent="0.25">
      <c r="A52" s="29">
        <v>49</v>
      </c>
      <c r="B52" s="18" t="s">
        <v>50</v>
      </c>
      <c r="C52" s="18" t="s">
        <v>99</v>
      </c>
      <c r="D52" s="18" t="s">
        <v>100</v>
      </c>
      <c r="E52" s="19">
        <v>44935</v>
      </c>
      <c r="F52" s="19">
        <v>44946</v>
      </c>
    </row>
    <row r="53" spans="1:6" ht="33" x14ac:dyDescent="0.25">
      <c r="A53" s="29">
        <v>50</v>
      </c>
      <c r="B53" s="18" t="s">
        <v>50</v>
      </c>
      <c r="C53" s="18" t="s">
        <v>147</v>
      </c>
      <c r="D53" s="18" t="s">
        <v>148</v>
      </c>
      <c r="E53" s="19">
        <v>44984</v>
      </c>
      <c r="F53" s="19">
        <v>44998</v>
      </c>
    </row>
    <row r="54" spans="1:6" ht="33" x14ac:dyDescent="0.25">
      <c r="A54" s="29">
        <v>51</v>
      </c>
      <c r="B54" s="18" t="s">
        <v>50</v>
      </c>
      <c r="C54" s="18" t="s">
        <v>101</v>
      </c>
      <c r="D54" s="18" t="s">
        <v>102</v>
      </c>
      <c r="E54" s="19">
        <v>44837</v>
      </c>
      <c r="F54" s="19">
        <v>44864</v>
      </c>
    </row>
    <row r="55" spans="1:6" ht="33" x14ac:dyDescent="0.25">
      <c r="A55" s="29">
        <v>52</v>
      </c>
      <c r="B55" s="18" t="s">
        <v>50</v>
      </c>
      <c r="C55" s="18" t="s">
        <v>103</v>
      </c>
      <c r="D55" s="18" t="s">
        <v>104</v>
      </c>
      <c r="E55" s="19">
        <v>44867</v>
      </c>
      <c r="F55" s="19">
        <v>44915</v>
      </c>
    </row>
    <row r="56" spans="1:6" ht="33" x14ac:dyDescent="0.25">
      <c r="A56" s="29">
        <v>53</v>
      </c>
      <c r="B56" s="18" t="s">
        <v>50</v>
      </c>
      <c r="C56" s="18" t="s">
        <v>105</v>
      </c>
      <c r="D56" s="18" t="s">
        <v>106</v>
      </c>
      <c r="E56" s="19">
        <v>44886</v>
      </c>
      <c r="F56" s="19">
        <v>44915</v>
      </c>
    </row>
    <row r="57" spans="1:6" ht="33" x14ac:dyDescent="0.25">
      <c r="A57" s="29">
        <v>54</v>
      </c>
      <c r="B57" s="18" t="s">
        <v>50</v>
      </c>
      <c r="C57" s="18" t="s">
        <v>107</v>
      </c>
      <c r="D57" s="18" t="s">
        <v>108</v>
      </c>
      <c r="E57" s="19">
        <v>44887</v>
      </c>
      <c r="F57" s="19">
        <v>44925</v>
      </c>
    </row>
    <row r="58" spans="1:6" ht="49.5" x14ac:dyDescent="0.25">
      <c r="A58" s="29">
        <v>55</v>
      </c>
      <c r="B58" s="18" t="s">
        <v>50</v>
      </c>
      <c r="C58" s="18" t="s">
        <v>109</v>
      </c>
      <c r="D58" s="18" t="s">
        <v>110</v>
      </c>
      <c r="E58" s="19">
        <v>44890</v>
      </c>
      <c r="F58" s="19">
        <v>44926</v>
      </c>
    </row>
    <row r="59" spans="1:6" ht="33" x14ac:dyDescent="0.25">
      <c r="A59" s="29">
        <v>56</v>
      </c>
      <c r="B59" s="18" t="s">
        <v>50</v>
      </c>
      <c r="C59" s="18" t="s">
        <v>111</v>
      </c>
      <c r="D59" s="18" t="s">
        <v>112</v>
      </c>
      <c r="E59" s="19">
        <v>44894</v>
      </c>
      <c r="F59" s="19">
        <v>44920</v>
      </c>
    </row>
    <row r="60" spans="1:6" ht="33" x14ac:dyDescent="0.25">
      <c r="A60" s="29">
        <v>57</v>
      </c>
      <c r="B60" s="18" t="s">
        <v>50</v>
      </c>
      <c r="C60" s="18" t="s">
        <v>113</v>
      </c>
      <c r="D60" s="18" t="s">
        <v>114</v>
      </c>
      <c r="E60" s="19">
        <v>44902</v>
      </c>
      <c r="F60" s="19">
        <v>44925</v>
      </c>
    </row>
    <row r="61" spans="1:6" ht="33" x14ac:dyDescent="0.25">
      <c r="A61" s="29">
        <v>58</v>
      </c>
      <c r="B61" s="18" t="s">
        <v>50</v>
      </c>
      <c r="C61" s="18" t="s">
        <v>129</v>
      </c>
      <c r="D61" s="18" t="s">
        <v>130</v>
      </c>
      <c r="E61" s="19">
        <v>44921</v>
      </c>
      <c r="F61" s="19">
        <v>44985</v>
      </c>
    </row>
    <row r="62" spans="1:6" ht="33" x14ac:dyDescent="0.25">
      <c r="A62" s="29">
        <v>59</v>
      </c>
      <c r="B62" s="18" t="s">
        <v>50</v>
      </c>
      <c r="C62" s="18" t="s">
        <v>115</v>
      </c>
      <c r="D62" s="18" t="s">
        <v>116</v>
      </c>
      <c r="E62" s="19">
        <v>44930</v>
      </c>
      <c r="F62" s="19">
        <v>44956</v>
      </c>
    </row>
    <row r="63" spans="1:6" ht="33" x14ac:dyDescent="0.25">
      <c r="A63" s="29">
        <v>60</v>
      </c>
      <c r="B63" s="18" t="s">
        <v>50</v>
      </c>
      <c r="C63" s="18" t="s">
        <v>131</v>
      </c>
      <c r="D63" s="18" t="s">
        <v>132</v>
      </c>
      <c r="E63" s="19">
        <v>44936</v>
      </c>
      <c r="F63" s="19">
        <v>44977</v>
      </c>
    </row>
    <row r="64" spans="1:6" ht="33" x14ac:dyDescent="0.25">
      <c r="A64" s="29">
        <v>61</v>
      </c>
      <c r="B64" s="18" t="s">
        <v>50</v>
      </c>
      <c r="C64" s="18" t="s">
        <v>133</v>
      </c>
      <c r="D64" s="18" t="s">
        <v>134</v>
      </c>
      <c r="E64" s="19">
        <v>44945</v>
      </c>
      <c r="F64" s="19">
        <v>44985</v>
      </c>
    </row>
    <row r="65" spans="1:6" ht="33" x14ac:dyDescent="0.25">
      <c r="A65" s="29">
        <v>62</v>
      </c>
      <c r="B65" s="18" t="s">
        <v>50</v>
      </c>
      <c r="C65" s="18" t="s">
        <v>117</v>
      </c>
      <c r="D65" s="18" t="s">
        <v>118</v>
      </c>
      <c r="E65" s="19">
        <v>44652</v>
      </c>
      <c r="F65" s="19">
        <v>44925</v>
      </c>
    </row>
    <row r="66" spans="1:6" ht="33" x14ac:dyDescent="0.25">
      <c r="A66" s="29">
        <v>63</v>
      </c>
      <c r="B66" s="18" t="s">
        <v>19</v>
      </c>
      <c r="C66" s="18" t="s">
        <v>147</v>
      </c>
      <c r="D66" s="18" t="s">
        <v>148</v>
      </c>
      <c r="E66" s="19">
        <v>44984</v>
      </c>
      <c r="F66" s="19">
        <v>44998</v>
      </c>
    </row>
    <row r="67" spans="1:6" x14ac:dyDescent="0.25">
      <c r="A67" s="21"/>
      <c r="B67" s="22"/>
      <c r="C67" s="21"/>
      <c r="D67" s="21"/>
      <c r="E67" s="21"/>
      <c r="F67" s="23"/>
    </row>
  </sheetData>
  <autoFilter ref="A3:F66"/>
  <sortState ref="A6:F75">
    <sortCondition ref="B6:B75"/>
  </sortState>
  <mergeCells count="1">
    <mergeCell ref="A1:F2"/>
  </mergeCells>
  <printOptions horizontalCentered="1"/>
  <pageMargins left="0.23622047244094491" right="0.19685039370078741" top="0.27559055118110237" bottom="0.27559055118110237" header="0.19685039370078741" footer="0.19685039370078741"/>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Phuluc1</vt:lpstr>
      <vt:lpstr>Phuluc2</vt:lpstr>
      <vt:lpstr>Phuluc1!Print_Titles</vt:lpstr>
      <vt:lpstr>Phuluc2!Print_Titles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dinhnghia</dc:creator>
  <cp:lastModifiedBy>pc</cp:lastModifiedBy>
  <cp:lastPrinted>2023-04-02T09:45:27Z</cp:lastPrinted>
  <dcterms:created xsi:type="dcterms:W3CDTF">2017-02-03T04:23:32Z</dcterms:created>
  <dcterms:modified xsi:type="dcterms:W3CDTF">2023-04-05T09:22:39Z</dcterms:modified>
</cp:coreProperties>
</file>